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uck\Desktop\Michelle\FRHA\Points\"/>
    </mc:Choice>
  </mc:AlternateContent>
  <xr:revisionPtr revIDLastSave="0" documentId="13_ncr:1_{89FDAF2B-0A93-449E-B5A3-DF8FC6BD6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y" sheetId="1" r:id="rId1"/>
    <sheet name="1-12" sheetId="2" r:id="rId2"/>
    <sheet name="13-19" sheetId="3" r:id="rId3"/>
    <sheet name="20-42 Ladies" sheetId="4" r:id="rId4"/>
    <sheet name="20-42 Mens" sheetId="5" r:id="rId5"/>
    <sheet name="43+Ladies" sheetId="6" r:id="rId6"/>
    <sheet name="43+Mens" sheetId="7" r:id="rId7"/>
    <sheet name="Assisted Rider" sheetId="8" r:id="rId8"/>
    <sheet name="Award Series Cloverleaf" sheetId="9" r:id="rId9"/>
    <sheet name="Number of Entries" sheetId="10" r:id="rId10"/>
  </sheets>
  <calcPr calcId="181029"/>
  <extLst>
    <ext uri="GoogleSheetsCustomDataVersion2">
      <go:sheetsCustomData xmlns:go="http://customooxmlschemas.google.com/" r:id="rId14" roundtripDataChecksum="g+UEpDwVU7WZqqmfDElDBotGSnw0kNQgp/tfmOxSq4U="/>
    </ext>
  </extLst>
</workbook>
</file>

<file path=xl/calcChain.xml><?xml version="1.0" encoding="utf-8"?>
<calcChain xmlns="http://schemas.openxmlformats.org/spreadsheetml/2006/main">
  <c r="AB72" i="7" l="1"/>
  <c r="AA72" i="7"/>
  <c r="AB71" i="7"/>
  <c r="AA71" i="7"/>
  <c r="AB70" i="7"/>
  <c r="AA70" i="7"/>
  <c r="AB69" i="7"/>
  <c r="AA69" i="7"/>
  <c r="AB68" i="7"/>
  <c r="AA68" i="7"/>
  <c r="AB67" i="7"/>
  <c r="AA67" i="7"/>
  <c r="AB66" i="7"/>
  <c r="AA66" i="7"/>
  <c r="AB65" i="7"/>
  <c r="AA65" i="7"/>
  <c r="AB64" i="7"/>
  <c r="AA64" i="7"/>
  <c r="AB59" i="7"/>
  <c r="AA59" i="7"/>
  <c r="AB58" i="7"/>
  <c r="AA58" i="7"/>
  <c r="AB57" i="7"/>
  <c r="AA57" i="7"/>
  <c r="AB56" i="7"/>
  <c r="AA56" i="7"/>
  <c r="AB55" i="7"/>
  <c r="AA55" i="7"/>
  <c r="AB54" i="7"/>
  <c r="AA54" i="7"/>
  <c r="AB53" i="7"/>
  <c r="AA53" i="7"/>
  <c r="AB52" i="7"/>
  <c r="AA52" i="7"/>
  <c r="AB51" i="7"/>
  <c r="AA51" i="7"/>
  <c r="AB46" i="7"/>
  <c r="AA46" i="7"/>
  <c r="AB45" i="7"/>
  <c r="AA45" i="7"/>
  <c r="AB44" i="7"/>
  <c r="AA44" i="7"/>
  <c r="AB43" i="7"/>
  <c r="AA43" i="7"/>
  <c r="AB42" i="7"/>
  <c r="AA42" i="7"/>
  <c r="AB41" i="7"/>
  <c r="AA41" i="7"/>
  <c r="AB40" i="7"/>
  <c r="AA40" i="7"/>
  <c r="AB39" i="7"/>
  <c r="AA39" i="7"/>
  <c r="AB38" i="7"/>
  <c r="AA38" i="7"/>
  <c r="AB37" i="7"/>
  <c r="AA37" i="7"/>
  <c r="AB36" i="7"/>
  <c r="AA36" i="7"/>
  <c r="AB31" i="7"/>
  <c r="AA31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16" i="7"/>
  <c r="AA16" i="7"/>
  <c r="AB15" i="7"/>
  <c r="AA15" i="7"/>
  <c r="AB14" i="7"/>
  <c r="AA14" i="7"/>
  <c r="AB13" i="7"/>
  <c r="AA13" i="7"/>
  <c r="AB12" i="7"/>
  <c r="AA12" i="7"/>
  <c r="AB11" i="7"/>
  <c r="AA11" i="7"/>
  <c r="AB10" i="7"/>
  <c r="AA10" i="7"/>
  <c r="AB9" i="7"/>
  <c r="AA9" i="7"/>
  <c r="AB8" i="7"/>
  <c r="AA8" i="7"/>
  <c r="AB7" i="7"/>
  <c r="AA7" i="7"/>
  <c r="AB6" i="7"/>
  <c r="AA6" i="7"/>
  <c r="AB5" i="7"/>
  <c r="AA5" i="7"/>
  <c r="AB83" i="6"/>
  <c r="AA83" i="6"/>
  <c r="AB82" i="6"/>
  <c r="AA82" i="6"/>
  <c r="AB81" i="6"/>
  <c r="AA81" i="6"/>
  <c r="AB80" i="6"/>
  <c r="AA80" i="6"/>
  <c r="AB79" i="6"/>
  <c r="AA79" i="6"/>
  <c r="AB78" i="6"/>
  <c r="AA78" i="6"/>
  <c r="AB77" i="6"/>
  <c r="AA77" i="6"/>
  <c r="AB76" i="6"/>
  <c r="AA76" i="6"/>
  <c r="AB75" i="6"/>
  <c r="AA75" i="6"/>
  <c r="AB74" i="6"/>
  <c r="AA74" i="6"/>
  <c r="AB73" i="6"/>
  <c r="AA73" i="6"/>
  <c r="AB72" i="6"/>
  <c r="AA72" i="6"/>
  <c r="AB71" i="6"/>
  <c r="AA71" i="6"/>
  <c r="AB66" i="6"/>
  <c r="AA66" i="6"/>
  <c r="AB65" i="6"/>
  <c r="AA65" i="6"/>
  <c r="AB64" i="6"/>
  <c r="AA64" i="6"/>
  <c r="AB63" i="6"/>
  <c r="AA63" i="6"/>
  <c r="AB62" i="6"/>
  <c r="AA62" i="6"/>
  <c r="AB61" i="6"/>
  <c r="AA61" i="6"/>
  <c r="AB60" i="6"/>
  <c r="AA60" i="6"/>
  <c r="AB59" i="6"/>
  <c r="AA59" i="6"/>
  <c r="AB58" i="6"/>
  <c r="AA58" i="6"/>
  <c r="AB57" i="6"/>
  <c r="AA57" i="6"/>
  <c r="AB56" i="6"/>
  <c r="AA56" i="6"/>
  <c r="AB55" i="6"/>
  <c r="AA55" i="6"/>
  <c r="AB54" i="6"/>
  <c r="AA54" i="6"/>
  <c r="AB53" i="6"/>
  <c r="AA53" i="6"/>
  <c r="AB48" i="6"/>
  <c r="AA48" i="6"/>
  <c r="AB47" i="6"/>
  <c r="AA47" i="6"/>
  <c r="AB46" i="6"/>
  <c r="AA46" i="6"/>
  <c r="AB45" i="6"/>
  <c r="AA45" i="6"/>
  <c r="AB44" i="6"/>
  <c r="AA44" i="6"/>
  <c r="AB43" i="6"/>
  <c r="AA43" i="6"/>
  <c r="AB42" i="6"/>
  <c r="AA42" i="6"/>
  <c r="AB41" i="6"/>
  <c r="AA41" i="6"/>
  <c r="AB40" i="6"/>
  <c r="AA40" i="6"/>
  <c r="AB39" i="6"/>
  <c r="AA39" i="6"/>
  <c r="AB38" i="6"/>
  <c r="AA38" i="6"/>
  <c r="AB37" i="6"/>
  <c r="AA37" i="6"/>
  <c r="AB36" i="6"/>
  <c r="AA36" i="6"/>
  <c r="AB35" i="6"/>
  <c r="AA35" i="6"/>
  <c r="AB30" i="6"/>
  <c r="AA30" i="6"/>
  <c r="AB29" i="6"/>
  <c r="AA29" i="6"/>
  <c r="AB28" i="6"/>
  <c r="AA28" i="6"/>
  <c r="AB27" i="6"/>
  <c r="AA27" i="6"/>
  <c r="AB26" i="6"/>
  <c r="AA26" i="6"/>
  <c r="AB25" i="6"/>
  <c r="AA25" i="6"/>
  <c r="AB24" i="6"/>
  <c r="AA24" i="6"/>
  <c r="AB23" i="6"/>
  <c r="AA23" i="6"/>
  <c r="AB22" i="6"/>
  <c r="AA22" i="6"/>
  <c r="AB21" i="6"/>
  <c r="AA21" i="6"/>
  <c r="AB16" i="6"/>
  <c r="AA16" i="6"/>
  <c r="AB15" i="6"/>
  <c r="AA15" i="6"/>
  <c r="AB14" i="6"/>
  <c r="AA14" i="6"/>
  <c r="AB13" i="6"/>
  <c r="AA13" i="6"/>
  <c r="AB12" i="6"/>
  <c r="AA12" i="6"/>
  <c r="AB11" i="6"/>
  <c r="AA11" i="6"/>
  <c r="AB10" i="6"/>
  <c r="AA10" i="6"/>
  <c r="AB9" i="6"/>
  <c r="AA9" i="6"/>
  <c r="AB8" i="6"/>
  <c r="AA8" i="6"/>
  <c r="AB7" i="6"/>
  <c r="AA7" i="6"/>
  <c r="AB6" i="6"/>
  <c r="AA6" i="6"/>
  <c r="AB5" i="6"/>
  <c r="AA5" i="6"/>
  <c r="AB64" i="5"/>
  <c r="AA64" i="5"/>
  <c r="AB63" i="5"/>
  <c r="AA63" i="5"/>
  <c r="AB62" i="5"/>
  <c r="AA62" i="5"/>
  <c r="AB61" i="5"/>
  <c r="AA61" i="5"/>
  <c r="AB60" i="5"/>
  <c r="AA60" i="5"/>
  <c r="AB59" i="5"/>
  <c r="AA59" i="5"/>
  <c r="AB58" i="5"/>
  <c r="AA58" i="5"/>
  <c r="AB57" i="5"/>
  <c r="AA57" i="5"/>
  <c r="AB52" i="5"/>
  <c r="AA52" i="5"/>
  <c r="AB51" i="5"/>
  <c r="AA51" i="5"/>
  <c r="AB50" i="5"/>
  <c r="AA50" i="5"/>
  <c r="AB49" i="5"/>
  <c r="AA49" i="5"/>
  <c r="AB48" i="5"/>
  <c r="AA48" i="5"/>
  <c r="AB47" i="5"/>
  <c r="AA47" i="5"/>
  <c r="AB46" i="5"/>
  <c r="AA46" i="5"/>
  <c r="AB45" i="5"/>
  <c r="AA45" i="5"/>
  <c r="AB44" i="5"/>
  <c r="AA44" i="5"/>
  <c r="AB43" i="5"/>
  <c r="AA43" i="5"/>
  <c r="AB38" i="5"/>
  <c r="AA38" i="5"/>
  <c r="AB37" i="5"/>
  <c r="AA37" i="5"/>
  <c r="AB36" i="5"/>
  <c r="AA36" i="5"/>
  <c r="AB35" i="5"/>
  <c r="AA35" i="5"/>
  <c r="AB34" i="5"/>
  <c r="AA34" i="5"/>
  <c r="AB33" i="5"/>
  <c r="AA33" i="5"/>
  <c r="AB32" i="5"/>
  <c r="AA32" i="5"/>
  <c r="AB31" i="5"/>
  <c r="AA31" i="5"/>
  <c r="AB30" i="5"/>
  <c r="AA30" i="5"/>
  <c r="AB29" i="5"/>
  <c r="AA29" i="5"/>
  <c r="AB24" i="5"/>
  <c r="AA24" i="5"/>
  <c r="AB23" i="5"/>
  <c r="AA23" i="5"/>
  <c r="AB22" i="5"/>
  <c r="AA22" i="5"/>
  <c r="AB21" i="5"/>
  <c r="AA21" i="5"/>
  <c r="AB20" i="5"/>
  <c r="AA20" i="5"/>
  <c r="AB19" i="5"/>
  <c r="AA19" i="5"/>
  <c r="AB18" i="5"/>
  <c r="AA18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AB5" i="5"/>
  <c r="AA5" i="5"/>
  <c r="AB117" i="4"/>
  <c r="AA117" i="4"/>
  <c r="AB116" i="4"/>
  <c r="AA116" i="4"/>
  <c r="AB115" i="4"/>
  <c r="AA115" i="4"/>
  <c r="AB114" i="4"/>
  <c r="AA114" i="4"/>
  <c r="AB113" i="4"/>
  <c r="AA113" i="4"/>
  <c r="AB112" i="4"/>
  <c r="AA112" i="4"/>
  <c r="AB111" i="4"/>
  <c r="AA111" i="4"/>
  <c r="AB110" i="4"/>
  <c r="AA110" i="4"/>
  <c r="AB109" i="4"/>
  <c r="AA109" i="4"/>
  <c r="AB108" i="4"/>
  <c r="AA108" i="4"/>
  <c r="AB107" i="4"/>
  <c r="AA107" i="4"/>
  <c r="AB106" i="4"/>
  <c r="AA106" i="4"/>
  <c r="AB105" i="4"/>
  <c r="AA105" i="4"/>
  <c r="AB104" i="4"/>
  <c r="AA104" i="4"/>
  <c r="AB103" i="4"/>
  <c r="AA103" i="4"/>
  <c r="AB102" i="4"/>
  <c r="AA102" i="4"/>
  <c r="AB101" i="4"/>
  <c r="AA101" i="4"/>
  <c r="AB100" i="4"/>
  <c r="AA100" i="4"/>
  <c r="AB99" i="4"/>
  <c r="AA99" i="4"/>
  <c r="AB94" i="4"/>
  <c r="AA94" i="4"/>
  <c r="AB93" i="4"/>
  <c r="AA93" i="4"/>
  <c r="AB92" i="4"/>
  <c r="AA92" i="4"/>
  <c r="AB91" i="4"/>
  <c r="AA91" i="4"/>
  <c r="AB90" i="4"/>
  <c r="AA90" i="4"/>
  <c r="AB89" i="4"/>
  <c r="AA89" i="4"/>
  <c r="AB88" i="4"/>
  <c r="AA88" i="4"/>
  <c r="AB87" i="4"/>
  <c r="AA87" i="4"/>
  <c r="AB86" i="4"/>
  <c r="AA86" i="4"/>
  <c r="AB85" i="4"/>
  <c r="AA85" i="4"/>
  <c r="AB84" i="4"/>
  <c r="AA84" i="4"/>
  <c r="AB83" i="4"/>
  <c r="AA83" i="4"/>
  <c r="AB82" i="4"/>
  <c r="AA82" i="4"/>
  <c r="AB81" i="4"/>
  <c r="AA81" i="4"/>
  <c r="AB80" i="4"/>
  <c r="AA80" i="4"/>
  <c r="AB79" i="4"/>
  <c r="AA79" i="4"/>
  <c r="AB78" i="4"/>
  <c r="AA78" i="4"/>
  <c r="AB77" i="4"/>
  <c r="AA77" i="4"/>
  <c r="AB76" i="4"/>
  <c r="AA76" i="4"/>
  <c r="AB75" i="4"/>
  <c r="AA75" i="4"/>
  <c r="AB70" i="4"/>
  <c r="AA70" i="4"/>
  <c r="AB69" i="4"/>
  <c r="AA69" i="4"/>
  <c r="AB68" i="4"/>
  <c r="AA68" i="4"/>
  <c r="AB67" i="4"/>
  <c r="AA67" i="4"/>
  <c r="AB66" i="4"/>
  <c r="AA66" i="4"/>
  <c r="AB65" i="4"/>
  <c r="AA65" i="4"/>
  <c r="AB64" i="4"/>
  <c r="AA64" i="4"/>
  <c r="AB63" i="4"/>
  <c r="AA63" i="4"/>
  <c r="AB62" i="4"/>
  <c r="AA62" i="4"/>
  <c r="AB61" i="4"/>
  <c r="AA61" i="4"/>
  <c r="AB60" i="4"/>
  <c r="AA60" i="4"/>
  <c r="AB59" i="4"/>
  <c r="AA59" i="4"/>
  <c r="AB58" i="4"/>
  <c r="AA58" i="4"/>
  <c r="AB57" i="4"/>
  <c r="AA57" i="4"/>
  <c r="AB56" i="4"/>
  <c r="AA56" i="4"/>
  <c r="AB55" i="4"/>
  <c r="AA55" i="4"/>
  <c r="AB54" i="4"/>
  <c r="AA54" i="4"/>
  <c r="AB53" i="4"/>
  <c r="AA53" i="4"/>
  <c r="AB52" i="4"/>
  <c r="AA52" i="4"/>
  <c r="AB47" i="4"/>
  <c r="AA47" i="4"/>
  <c r="AB46" i="4"/>
  <c r="AA46" i="4"/>
  <c r="AB45" i="4"/>
  <c r="AA45" i="4"/>
  <c r="AB44" i="4"/>
  <c r="AA44" i="4"/>
  <c r="AB43" i="4"/>
  <c r="AA43" i="4"/>
  <c r="AB42" i="4"/>
  <c r="AA42" i="4"/>
  <c r="AB41" i="4"/>
  <c r="AA41" i="4"/>
  <c r="AB40" i="4"/>
  <c r="AA40" i="4"/>
  <c r="AB39" i="4"/>
  <c r="AA39" i="4"/>
  <c r="AB38" i="4"/>
  <c r="AA38" i="4"/>
  <c r="AB37" i="4"/>
  <c r="AA37" i="4"/>
  <c r="AB36" i="4"/>
  <c r="AA36" i="4"/>
  <c r="AB35" i="4"/>
  <c r="AA35" i="4"/>
  <c r="AB34" i="4"/>
  <c r="AA34" i="4"/>
  <c r="AB33" i="4"/>
  <c r="AA33" i="4"/>
  <c r="AB32" i="4"/>
  <c r="AA32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8" i="4"/>
  <c r="AA8" i="4"/>
  <c r="AB7" i="4"/>
  <c r="AA7" i="4"/>
  <c r="AB6" i="4"/>
  <c r="AA6" i="4"/>
  <c r="AB5" i="4"/>
  <c r="AA5" i="4"/>
  <c r="AB149" i="3"/>
  <c r="AA149" i="3"/>
  <c r="AB148" i="3"/>
  <c r="AA148" i="3"/>
  <c r="AB147" i="3"/>
  <c r="AA147" i="3"/>
  <c r="AB146" i="3"/>
  <c r="AA146" i="3"/>
  <c r="AB145" i="3"/>
  <c r="AA145" i="3"/>
  <c r="AB144" i="3"/>
  <c r="AA144" i="3"/>
  <c r="AB143" i="3"/>
  <c r="AA143" i="3"/>
  <c r="AB142" i="3"/>
  <c r="AA142" i="3"/>
  <c r="AB141" i="3"/>
  <c r="AA141" i="3"/>
  <c r="AB140" i="3"/>
  <c r="AA140" i="3"/>
  <c r="AB139" i="3"/>
  <c r="AA139" i="3"/>
  <c r="AB138" i="3"/>
  <c r="AA138" i="3"/>
  <c r="AB137" i="3"/>
  <c r="AA137" i="3"/>
  <c r="AB136" i="3"/>
  <c r="AA136" i="3"/>
  <c r="AB135" i="3"/>
  <c r="AA135" i="3"/>
  <c r="AB134" i="3"/>
  <c r="AA134" i="3"/>
  <c r="AB133" i="3"/>
  <c r="AA133" i="3"/>
  <c r="AB132" i="3"/>
  <c r="AA132" i="3"/>
  <c r="AB131" i="3"/>
  <c r="AA131" i="3"/>
  <c r="AB130" i="3"/>
  <c r="AA130" i="3"/>
  <c r="AB129" i="3"/>
  <c r="AA129" i="3"/>
  <c r="AB128" i="3"/>
  <c r="AA128" i="3"/>
  <c r="AB127" i="3"/>
  <c r="AA127" i="3"/>
  <c r="AB126" i="3"/>
  <c r="AA126" i="3"/>
  <c r="AB121" i="3"/>
  <c r="AA121" i="3"/>
  <c r="AB120" i="3"/>
  <c r="AA120" i="3"/>
  <c r="AB119" i="3"/>
  <c r="AA119" i="3"/>
  <c r="AB118" i="3"/>
  <c r="AA118" i="3"/>
  <c r="AB117" i="3"/>
  <c r="AA117" i="3"/>
  <c r="AB116" i="3"/>
  <c r="AA116" i="3"/>
  <c r="AB115" i="3"/>
  <c r="AA115" i="3"/>
  <c r="AB114" i="3"/>
  <c r="AA114" i="3"/>
  <c r="AB113" i="3"/>
  <c r="AA113" i="3"/>
  <c r="AB112" i="3"/>
  <c r="AA112" i="3"/>
  <c r="AB111" i="3"/>
  <c r="AA111" i="3"/>
  <c r="AB110" i="3"/>
  <c r="AA110" i="3"/>
  <c r="AB109" i="3"/>
  <c r="AA109" i="3"/>
  <c r="AB108" i="3"/>
  <c r="AA108" i="3"/>
  <c r="AB107" i="3"/>
  <c r="AA107" i="3"/>
  <c r="AB106" i="3"/>
  <c r="AA106" i="3"/>
  <c r="AB105" i="3"/>
  <c r="AA105" i="3"/>
  <c r="AB104" i="3"/>
  <c r="AA104" i="3"/>
  <c r="AB103" i="3"/>
  <c r="AA103" i="3"/>
  <c r="AB102" i="3"/>
  <c r="AA102" i="3"/>
  <c r="AB101" i="3"/>
  <c r="AA101" i="3"/>
  <c r="AB100" i="3"/>
  <c r="AA100" i="3"/>
  <c r="AB99" i="3"/>
  <c r="AA99" i="3"/>
  <c r="AB98" i="3"/>
  <c r="AA98" i="3"/>
  <c r="AB97" i="3"/>
  <c r="AA97" i="3"/>
  <c r="AB96" i="3"/>
  <c r="AA96" i="3"/>
  <c r="AB95" i="3"/>
  <c r="AA95" i="3"/>
  <c r="AB94" i="3"/>
  <c r="AA94" i="3"/>
  <c r="AB89" i="3"/>
  <c r="AA89" i="3"/>
  <c r="AB88" i="3"/>
  <c r="AA88" i="3"/>
  <c r="AB87" i="3"/>
  <c r="AA87" i="3"/>
  <c r="AB86" i="3"/>
  <c r="AA86" i="3"/>
  <c r="AB85" i="3"/>
  <c r="AA85" i="3"/>
  <c r="AB84" i="3"/>
  <c r="AA84" i="3"/>
  <c r="AB83" i="3"/>
  <c r="AA83" i="3"/>
  <c r="AB82" i="3"/>
  <c r="AA82" i="3"/>
  <c r="AB81" i="3"/>
  <c r="AA81" i="3"/>
  <c r="AB80" i="3"/>
  <c r="AA80" i="3"/>
  <c r="AB79" i="3"/>
  <c r="AA79" i="3"/>
  <c r="AB78" i="3"/>
  <c r="AA78" i="3"/>
  <c r="AB77" i="3"/>
  <c r="AA77" i="3"/>
  <c r="AB76" i="3"/>
  <c r="AA76" i="3"/>
  <c r="AB75" i="3"/>
  <c r="AA75" i="3"/>
  <c r="AB74" i="3"/>
  <c r="AA74" i="3"/>
  <c r="AB73" i="3"/>
  <c r="AA73" i="3"/>
  <c r="AB72" i="3"/>
  <c r="AA72" i="3"/>
  <c r="AB71" i="3"/>
  <c r="AA71" i="3"/>
  <c r="AB70" i="3"/>
  <c r="AA70" i="3"/>
  <c r="AB69" i="3"/>
  <c r="AA69" i="3"/>
  <c r="AB68" i="3"/>
  <c r="AA68" i="3"/>
  <c r="AB67" i="3"/>
  <c r="AA67" i="3"/>
  <c r="AB66" i="3"/>
  <c r="AA66" i="3"/>
  <c r="AB65" i="3"/>
  <c r="AA65" i="3"/>
  <c r="AB64" i="3"/>
  <c r="AA64" i="3"/>
  <c r="AB63" i="3"/>
  <c r="AA63" i="3"/>
  <c r="AB62" i="3"/>
  <c r="AA62" i="3"/>
  <c r="AB57" i="3"/>
  <c r="AA57" i="3"/>
  <c r="AB56" i="3"/>
  <c r="AA56" i="3"/>
  <c r="AB55" i="3"/>
  <c r="AA55" i="3"/>
  <c r="AB54" i="3"/>
  <c r="AA54" i="3"/>
  <c r="AB53" i="3"/>
  <c r="AA53" i="3"/>
  <c r="AB52" i="3"/>
  <c r="AA52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4" i="3"/>
  <c r="AA44" i="3"/>
  <c r="AB43" i="3"/>
  <c r="AA43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136" i="2"/>
  <c r="AA136" i="2"/>
  <c r="AB135" i="2"/>
  <c r="AA135" i="2"/>
  <c r="AB134" i="2"/>
  <c r="AA134" i="2"/>
  <c r="AB133" i="2"/>
  <c r="AA133" i="2"/>
  <c r="AB132" i="2"/>
  <c r="AA132" i="2"/>
  <c r="AB131" i="2"/>
  <c r="AA131" i="2"/>
  <c r="AB130" i="2"/>
  <c r="AA130" i="2"/>
  <c r="AB129" i="2"/>
  <c r="AA129" i="2"/>
  <c r="AB128" i="2"/>
  <c r="AA128" i="2"/>
  <c r="AB127" i="2"/>
  <c r="AA127" i="2"/>
  <c r="AB126" i="2"/>
  <c r="AA126" i="2"/>
  <c r="AB125" i="2"/>
  <c r="AA125" i="2"/>
  <c r="AB124" i="2"/>
  <c r="AA124" i="2"/>
  <c r="AB123" i="2"/>
  <c r="AA123" i="2"/>
  <c r="AB122" i="2"/>
  <c r="AA122" i="2"/>
  <c r="AB121" i="2"/>
  <c r="AA121" i="2"/>
  <c r="AB120" i="2"/>
  <c r="AA120" i="2"/>
  <c r="AB119" i="2"/>
  <c r="AA119" i="2"/>
  <c r="AB118" i="2"/>
  <c r="AA118" i="2"/>
  <c r="AB117" i="2"/>
  <c r="AA117" i="2"/>
  <c r="AB116" i="2"/>
  <c r="AA116" i="2"/>
  <c r="AB115" i="2"/>
  <c r="AA115" i="2"/>
  <c r="AB114" i="2"/>
  <c r="AA114" i="2"/>
  <c r="AB113" i="2"/>
  <c r="AA113" i="2"/>
  <c r="AB112" i="2"/>
  <c r="AA112" i="2"/>
  <c r="AB107" i="2"/>
  <c r="AA107" i="2"/>
  <c r="AB106" i="2"/>
  <c r="AA106" i="2"/>
  <c r="AB105" i="2"/>
  <c r="AA105" i="2"/>
  <c r="AB104" i="2"/>
  <c r="AA104" i="2"/>
  <c r="AB103" i="2"/>
  <c r="AA103" i="2"/>
  <c r="AB102" i="2"/>
  <c r="AA102" i="2"/>
  <c r="AB101" i="2"/>
  <c r="AA101" i="2"/>
  <c r="AB100" i="2"/>
  <c r="AA100" i="2"/>
  <c r="AB99" i="2"/>
  <c r="AA99" i="2"/>
  <c r="AB98" i="2"/>
  <c r="AA98" i="2"/>
  <c r="AB97" i="2"/>
  <c r="AA97" i="2"/>
  <c r="AB96" i="2"/>
  <c r="AA96" i="2"/>
  <c r="AB95" i="2"/>
  <c r="AA95" i="2"/>
  <c r="AB94" i="2"/>
  <c r="AA94" i="2"/>
  <c r="AB93" i="2"/>
  <c r="AA93" i="2"/>
  <c r="AB92" i="2"/>
  <c r="AA92" i="2"/>
  <c r="AB91" i="2"/>
  <c r="AA91" i="2"/>
  <c r="AB90" i="2"/>
  <c r="AA90" i="2"/>
  <c r="AB89" i="2"/>
  <c r="AA89" i="2"/>
  <c r="AB88" i="2"/>
  <c r="AA88" i="2"/>
  <c r="AB87" i="2"/>
  <c r="AA87" i="2"/>
  <c r="AB86" i="2"/>
  <c r="AA86" i="2"/>
  <c r="AB85" i="2"/>
  <c r="AA85" i="2"/>
  <c r="AB84" i="2"/>
  <c r="AA84" i="2"/>
  <c r="AB83" i="2"/>
  <c r="AA83" i="2"/>
  <c r="AB82" i="2"/>
  <c r="AA82" i="2"/>
  <c r="AB81" i="2"/>
  <c r="AA81" i="2"/>
  <c r="AB76" i="2"/>
  <c r="AA76" i="2"/>
  <c r="AB75" i="2"/>
  <c r="AA75" i="2"/>
  <c r="AB74" i="2"/>
  <c r="AA74" i="2"/>
  <c r="AB73" i="2"/>
  <c r="AA73" i="2"/>
  <c r="AB72" i="2"/>
  <c r="AA72" i="2"/>
  <c r="AB71" i="2"/>
  <c r="AA71" i="2"/>
  <c r="AB70" i="2"/>
  <c r="AA70" i="2"/>
  <c r="AB69" i="2"/>
  <c r="AA69" i="2"/>
  <c r="AB68" i="2"/>
  <c r="AA68" i="2"/>
  <c r="AB67" i="2"/>
  <c r="AA67" i="2"/>
  <c r="AB66" i="2"/>
  <c r="AA66" i="2"/>
  <c r="AB65" i="2"/>
  <c r="AA65" i="2"/>
  <c r="AB64" i="2"/>
  <c r="AA64" i="2"/>
  <c r="AB63" i="2"/>
  <c r="AA63" i="2"/>
  <c r="AB62" i="2"/>
  <c r="AA62" i="2"/>
  <c r="AB61" i="2"/>
  <c r="AA61" i="2"/>
  <c r="AB60" i="2"/>
  <c r="AA60" i="2"/>
  <c r="AB59" i="2"/>
  <c r="AA59" i="2"/>
  <c r="AB58" i="2"/>
  <c r="AA58" i="2"/>
  <c r="AB57" i="2"/>
  <c r="AA57" i="2"/>
  <c r="AB56" i="2"/>
  <c r="AA56" i="2"/>
  <c r="AB55" i="2"/>
  <c r="AA55" i="2"/>
  <c r="AB54" i="2"/>
  <c r="AA54" i="2"/>
  <c r="AB53" i="2"/>
  <c r="AA53" i="2"/>
  <c r="AB48" i="2"/>
  <c r="AA48" i="2"/>
  <c r="AB47" i="2"/>
  <c r="AA47" i="2"/>
  <c r="AB46" i="2"/>
  <c r="AA46" i="2"/>
  <c r="AB45" i="2"/>
  <c r="AA45" i="2"/>
  <c r="AB44" i="2"/>
  <c r="AA44" i="2"/>
  <c r="AB43" i="2"/>
  <c r="AA43" i="2"/>
  <c r="AB42" i="2"/>
  <c r="AA42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B30" i="2"/>
  <c r="AA30" i="2"/>
  <c r="AB5" i="1"/>
  <c r="AA5" i="1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A8" i="2"/>
  <c r="AB7" i="2"/>
  <c r="AA7" i="2"/>
  <c r="AB6" i="2"/>
  <c r="AA6" i="2"/>
  <c r="AB5" i="2"/>
  <c r="AA5" i="2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D10" i="10" l="1"/>
  <c r="D9" i="10"/>
  <c r="D8" i="10"/>
  <c r="D7" i="10"/>
  <c r="D6" i="10"/>
  <c r="D5" i="10"/>
  <c r="D4" i="10"/>
  <c r="D3" i="10"/>
</calcChain>
</file>

<file path=xl/sharedStrings.xml><?xml version="1.0" encoding="utf-8"?>
<sst xmlns="http://schemas.openxmlformats.org/spreadsheetml/2006/main" count="1825" uniqueCount="160">
  <si>
    <t>Pony Poles</t>
  </si>
  <si>
    <t>PLACING</t>
  </si>
  <si>
    <t>PARTICIPANT</t>
  </si>
  <si>
    <t>FRHA</t>
  </si>
  <si>
    <t>NAME</t>
  </si>
  <si>
    <t>Monroe 10/28/23</t>
  </si>
  <si>
    <t>Work</t>
  </si>
  <si>
    <t>Shows</t>
  </si>
  <si>
    <t>Total</t>
  </si>
  <si>
    <t>TIME</t>
  </si>
  <si>
    <t>PLC</t>
  </si>
  <si>
    <t>PTS</t>
  </si>
  <si>
    <t>Attended</t>
  </si>
  <si>
    <t>Points</t>
  </si>
  <si>
    <t xml:space="preserve">Brody New </t>
  </si>
  <si>
    <t xml:space="preserve">Wilder Wheeless </t>
  </si>
  <si>
    <t>Zoey Ross</t>
  </si>
  <si>
    <t xml:space="preserve"> </t>
  </si>
  <si>
    <t>Pony Cones</t>
  </si>
  <si>
    <t xml:space="preserve">Points </t>
  </si>
  <si>
    <t>Wilder Wheeles</t>
  </si>
  <si>
    <t>Pony Texas</t>
  </si>
  <si>
    <t xml:space="preserve">Wilder Wheeles </t>
  </si>
  <si>
    <t xml:space="preserve">Zoey Ross </t>
  </si>
  <si>
    <t>Pony Arena</t>
  </si>
  <si>
    <t>Pony Cloverleaf</t>
  </si>
  <si>
    <t xml:space="preserve">NT </t>
  </si>
  <si>
    <t>1-12 Poles</t>
  </si>
  <si>
    <t xml:space="preserve">Anistyn Henson </t>
  </si>
  <si>
    <t xml:space="preserve">Addison Oleary </t>
  </si>
  <si>
    <t>Easton Smith</t>
  </si>
  <si>
    <t>Ella Nipper</t>
  </si>
  <si>
    <t>Evelynn Chambers</t>
  </si>
  <si>
    <t xml:space="preserve">Josie Nix </t>
  </si>
  <si>
    <t xml:space="preserve">Khaila Taylor </t>
  </si>
  <si>
    <t>NT</t>
  </si>
  <si>
    <t>1-12 Cones</t>
  </si>
  <si>
    <t xml:space="preserve">Ella Nipper </t>
  </si>
  <si>
    <t xml:space="preserve">Khalia Taylor </t>
  </si>
  <si>
    <t xml:space="preserve">Hadley Walker </t>
  </si>
  <si>
    <t xml:space="preserve">Addison O'Leary </t>
  </si>
  <si>
    <t>Hensley Walker</t>
  </si>
  <si>
    <t xml:space="preserve">Easton Smith </t>
  </si>
  <si>
    <t xml:space="preserve"> Josie Nix </t>
  </si>
  <si>
    <t xml:space="preserve">Brynlee Cruse </t>
  </si>
  <si>
    <t>1-12 Texas</t>
  </si>
  <si>
    <t xml:space="preserve">Hensley Walker </t>
  </si>
  <si>
    <t xml:space="preserve">Eastson Smith </t>
  </si>
  <si>
    <t xml:space="preserve">Bella Trahan </t>
  </si>
  <si>
    <t xml:space="preserve">Lily Anderson </t>
  </si>
  <si>
    <t>1-12 Arena</t>
  </si>
  <si>
    <t xml:space="preserve">Evelynn Chambers </t>
  </si>
  <si>
    <t xml:space="preserve">Eden Ferrone </t>
  </si>
  <si>
    <t xml:space="preserve">Raylee Entrekin </t>
  </si>
  <si>
    <t xml:space="preserve">Lily Andeson </t>
  </si>
  <si>
    <t>1-12 Cloverleaf</t>
  </si>
  <si>
    <t xml:space="preserve">Josie NIx </t>
  </si>
  <si>
    <t>13-19 Poles</t>
  </si>
  <si>
    <t xml:space="preserve">Sydeny Flynn </t>
  </si>
  <si>
    <t xml:space="preserve">Finlee McEntyre </t>
  </si>
  <si>
    <t>Riley Godfrey</t>
  </si>
  <si>
    <t>Leah Short</t>
  </si>
  <si>
    <t>Avery Coker</t>
  </si>
  <si>
    <t xml:space="preserve">Emilee Chambers </t>
  </si>
  <si>
    <t xml:space="preserve">Kylie Bradford </t>
  </si>
  <si>
    <t>13-19 Cones</t>
  </si>
  <si>
    <t xml:space="preserve">Avery Coker </t>
  </si>
  <si>
    <t xml:space="preserve">Gracyn Perry </t>
  </si>
  <si>
    <t xml:space="preserve">Riley Godfrey </t>
  </si>
  <si>
    <t xml:space="preserve">Finlee McDEntyre </t>
  </si>
  <si>
    <t>13-19 Texas</t>
  </si>
  <si>
    <t xml:space="preserve">Anniston Jones </t>
  </si>
  <si>
    <t xml:space="preserve">Hailey Schoppe </t>
  </si>
  <si>
    <t>13-19 Arena</t>
  </si>
  <si>
    <t xml:space="preserve">Leah Short </t>
  </si>
  <si>
    <t>13-19 Cloverleaf</t>
  </si>
  <si>
    <t xml:space="preserve">Kylie BradFord </t>
  </si>
  <si>
    <t>20-42 Ladies Poles</t>
  </si>
  <si>
    <t>FHRA</t>
  </si>
  <si>
    <t xml:space="preserve">Caroline Hammond </t>
  </si>
  <si>
    <t xml:space="preserve">Nicole Galloway </t>
  </si>
  <si>
    <t xml:space="preserve">Mackenzie Abercombie </t>
  </si>
  <si>
    <t>Jessica Miner</t>
  </si>
  <si>
    <t>Hayley Davis</t>
  </si>
  <si>
    <t>Ariel Nichols</t>
  </si>
  <si>
    <t xml:space="preserve">Brandy Strickland </t>
  </si>
  <si>
    <t xml:space="preserve">Amber Varela </t>
  </si>
  <si>
    <t xml:space="preserve">Zoe Bradford </t>
  </si>
  <si>
    <t>20-42  Ladies Cones</t>
  </si>
  <si>
    <t xml:space="preserve">Jessica MIner </t>
  </si>
  <si>
    <t xml:space="preserve">Mackenzie Abercrombie </t>
  </si>
  <si>
    <t xml:space="preserve">Ariel Nichols </t>
  </si>
  <si>
    <t>20-42 Ladies Texas</t>
  </si>
  <si>
    <t xml:space="preserve">Lauren Stinchcomb </t>
  </si>
  <si>
    <t xml:space="preserve">Hayley Davis </t>
  </si>
  <si>
    <t xml:space="preserve">Arena </t>
  </si>
  <si>
    <t>20-42 Ladies Cloverleaf</t>
  </si>
  <si>
    <t>20-42 Mens Poles</t>
  </si>
  <si>
    <t xml:space="preserve">Derek Miner </t>
  </si>
  <si>
    <t xml:space="preserve">Justin Thigpen </t>
  </si>
  <si>
    <t>20-42 Mens Cones</t>
  </si>
  <si>
    <t>20-42 Mens Texas</t>
  </si>
  <si>
    <t xml:space="preserve">FRHA </t>
  </si>
  <si>
    <t xml:space="preserve">Derek MIner </t>
  </si>
  <si>
    <t>20-42 Mens Cloverleaf</t>
  </si>
  <si>
    <t xml:space="preserve">Jacob Hammond </t>
  </si>
  <si>
    <t>43+ Ladies Poles</t>
  </si>
  <si>
    <t xml:space="preserve">Lesa Camp </t>
  </si>
  <si>
    <t xml:space="preserve">Jo Jo McClellan </t>
  </si>
  <si>
    <t xml:space="preserve">Peggy Ayers </t>
  </si>
  <si>
    <t xml:space="preserve">Brandie Summerlin </t>
  </si>
  <si>
    <t xml:space="preserve">Vicki Chambers </t>
  </si>
  <si>
    <t>43+ Ladies Cones</t>
  </si>
  <si>
    <t xml:space="preserve">Brandie  Summerlin </t>
  </si>
  <si>
    <t>43+ Ladies Texas</t>
  </si>
  <si>
    <t>Lesa Camp</t>
  </si>
  <si>
    <t xml:space="preserve">Gayle Miller </t>
  </si>
  <si>
    <t>43+ Ladies Arena</t>
  </si>
  <si>
    <t>43+ Ladies Cloverleaf</t>
  </si>
  <si>
    <t xml:space="preserve">Lesa Cmap </t>
  </si>
  <si>
    <t>43+ Mens Poles</t>
  </si>
  <si>
    <t>43+ Mens Cones</t>
  </si>
  <si>
    <t>43+ Mens Texas</t>
  </si>
  <si>
    <t>43+ Mens Arena</t>
  </si>
  <si>
    <t xml:space="preserve">Kenny Ayers </t>
  </si>
  <si>
    <t>43+ Mens Cloverleaf</t>
  </si>
  <si>
    <t>CLUB</t>
  </si>
  <si>
    <t>Participant Name</t>
  </si>
  <si>
    <t>Name:</t>
  </si>
  <si>
    <t xml:space="preserve">Bryndal Purmort </t>
  </si>
  <si>
    <t xml:space="preserve">Owen Miner </t>
  </si>
  <si>
    <t xml:space="preserve">Mckenzie Davis </t>
  </si>
  <si>
    <t xml:space="preserve">Auggie Varela </t>
  </si>
  <si>
    <t xml:space="preserve">Scarlett Bunn </t>
  </si>
  <si>
    <t xml:space="preserve">Layton Hardin </t>
  </si>
  <si>
    <t xml:space="preserve">Waverleigh Turner </t>
  </si>
  <si>
    <t>Award Series Cloverleaf Sidepot</t>
  </si>
  <si>
    <t>Participant</t>
  </si>
  <si>
    <t>Horse</t>
  </si>
  <si>
    <t>FRHA @ Monroe Co</t>
  </si>
  <si>
    <t>FRHA @ Barnesville</t>
  </si>
  <si>
    <t xml:space="preserve">FRHA-SJ @ Barnesville </t>
  </si>
  <si>
    <t>FRHA @ Chestnut Oaks</t>
  </si>
  <si>
    <t>FRHA @ Newton Co</t>
  </si>
  <si>
    <t>Name</t>
  </si>
  <si>
    <t>6/10/2022 @ Newton Co</t>
  </si>
  <si>
    <t>1D</t>
  </si>
  <si>
    <t>y</t>
  </si>
  <si>
    <t>2D</t>
  </si>
  <si>
    <t>3D</t>
  </si>
  <si>
    <t>4D</t>
  </si>
  <si>
    <t>Running Entries</t>
  </si>
  <si>
    <t xml:space="preserve">  Leadline </t>
  </si>
  <si>
    <t xml:space="preserve"> Total Due</t>
  </si>
  <si>
    <t>to Federation</t>
  </si>
  <si>
    <t>Barnesvile 11/11/23</t>
  </si>
  <si>
    <t>Newton 3-23-24</t>
  </si>
  <si>
    <t>Newton 4-27-24</t>
  </si>
  <si>
    <t>Newton 5-11-24</t>
  </si>
  <si>
    <t>Newton 6-1-24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</si>
</sst>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-409]m/d/yyyy"/>
    <numFmt numFmtId="165" formatCode="mmmm&quot; &quot;d&quot;, &quot;yyyy"/>
    <numFmt numFmtId="166" formatCode="[$-409]mmmm\ d\,\ yyyy"/>
    <numFmt numFmtId="167" formatCode="0.000"/>
  </numFmts>
  <fonts count="12">
    <font>
      <sz val="11"/>
      <color rgb="FF000000"/>
      <name val="Calibri"/>
      <scheme val="minor"/>
    </font>
    <font>
      <b/>
      <sz val="9"/>
      <color rgb="FF000000"/>
      <name val="Ariel2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el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67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7" fontId="5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5" fontId="4" fillId="4" borderId="8" xfId="0" applyNumberFormat="1" applyFont="1" applyFill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7" fontId="4" fillId="4" borderId="8" xfId="0" applyNumberFormat="1" applyFont="1" applyFill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7" fontId="5" fillId="3" borderId="4" xfId="0" applyNumberFormat="1" applyFont="1" applyFill="1" applyBorder="1" applyAlignment="1">
      <alignment horizontal="center"/>
    </xf>
    <xf numFmtId="0" fontId="9" fillId="0" borderId="5" xfId="0" applyFont="1" applyBorder="1"/>
    <xf numFmtId="0" fontId="3" fillId="4" borderId="4" xfId="0" applyFont="1" applyFill="1" applyBorder="1" applyAlignment="1">
      <alignment horizontal="center"/>
    </xf>
    <xf numFmtId="0" fontId="7" fillId="3" borderId="5" xfId="0" applyFont="1" applyFill="1" applyBorder="1"/>
    <xf numFmtId="0" fontId="5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10" fillId="6" borderId="5" xfId="0" applyFont="1" applyFill="1" applyBorder="1" applyAlignment="1">
      <alignment horizontal="center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167" fontId="7" fillId="3" borderId="4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167" fontId="7" fillId="8" borderId="16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167" fontId="7" fillId="8" borderId="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33" xfId="0" applyFont="1" applyBorder="1"/>
    <xf numFmtId="14" fontId="7" fillId="0" borderId="15" xfId="0" applyNumberFormat="1" applyFont="1" applyBorder="1"/>
    <xf numFmtId="0" fontId="7" fillId="0" borderId="16" xfId="0" applyFont="1" applyBorder="1"/>
    <xf numFmtId="44" fontId="7" fillId="0" borderId="16" xfId="0" applyNumberFormat="1" applyFont="1" applyBorder="1"/>
    <xf numFmtId="14" fontId="7" fillId="0" borderId="19" xfId="0" applyNumberFormat="1" applyFont="1" applyBorder="1"/>
    <xf numFmtId="0" fontId="7" fillId="0" borderId="4" xfId="0" applyFont="1" applyBorder="1"/>
    <xf numFmtId="0" fontId="7" fillId="0" borderId="19" xfId="0" applyFont="1" applyBorder="1"/>
    <xf numFmtId="6" fontId="7" fillId="0" borderId="4" xfId="0" applyNumberFormat="1" applyFont="1" applyBorder="1"/>
    <xf numFmtId="0" fontId="7" fillId="0" borderId="22" xfId="0" applyFont="1" applyBorder="1"/>
    <xf numFmtId="0" fontId="7" fillId="0" borderId="23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6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4" fillId="4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workbookViewId="0">
      <selection activeCell="AA5" sqref="AA5:AB5"/>
    </sheetView>
  </sheetViews>
  <sheetFormatPr defaultColWidth="14.42578125" defaultRowHeight="15" customHeight="1"/>
  <cols>
    <col min="1" max="1" width="8.7109375" customWidth="1"/>
    <col min="2" max="2" width="19.140625" customWidth="1"/>
    <col min="3" max="3" width="7.42578125" customWidth="1"/>
    <col min="4" max="5" width="5.7109375" customWidth="1"/>
    <col min="6" max="6" width="6" customWidth="1"/>
    <col min="7" max="7" width="7.42578125" customWidth="1"/>
    <col min="8" max="9" width="5.7109375" customWidth="1"/>
    <col min="10" max="10" width="6.140625" customWidth="1"/>
    <col min="11" max="11" width="7.42578125" customWidth="1"/>
    <col min="12" max="13" width="5.7109375" customWidth="1"/>
    <col min="14" max="14" width="5.85546875" customWidth="1"/>
    <col min="15" max="15" width="7.42578125" customWidth="1"/>
    <col min="16" max="17" width="5.7109375" customWidth="1"/>
    <col min="18" max="18" width="6.42578125" customWidth="1"/>
    <col min="19" max="19" width="7.42578125" customWidth="1"/>
    <col min="20" max="21" width="5.7109375" customWidth="1"/>
    <col min="22" max="22" width="6.7109375" customWidth="1"/>
    <col min="23" max="23" width="7.42578125" customWidth="1"/>
    <col min="24" max="25" width="5.7109375" customWidth="1"/>
    <col min="26" max="26" width="6.28515625" customWidth="1"/>
    <col min="27" max="27" width="8.140625" customWidth="1"/>
    <col min="28" max="28" width="9.140625" customWidth="1"/>
  </cols>
  <sheetData>
    <row r="1" spans="1:28">
      <c r="A1" s="113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8">
      <c r="A2" s="1" t="s">
        <v>1</v>
      </c>
      <c r="B2" s="2" t="s">
        <v>2</v>
      </c>
      <c r="C2" s="110" t="s">
        <v>3</v>
      </c>
      <c r="D2" s="106"/>
      <c r="E2" s="107"/>
      <c r="F2" s="2"/>
      <c r="G2" s="105" t="s">
        <v>3</v>
      </c>
      <c r="H2" s="106"/>
      <c r="I2" s="107"/>
      <c r="J2" s="3"/>
      <c r="K2" s="105" t="s">
        <v>3</v>
      </c>
      <c r="L2" s="106"/>
      <c r="M2" s="107"/>
      <c r="N2" s="3"/>
      <c r="O2" s="105" t="s">
        <v>3</v>
      </c>
      <c r="P2" s="106"/>
      <c r="Q2" s="107"/>
      <c r="R2" s="3"/>
      <c r="S2" s="105" t="s">
        <v>3</v>
      </c>
      <c r="T2" s="106"/>
      <c r="U2" s="107"/>
      <c r="V2" s="3"/>
      <c r="W2" s="105" t="s">
        <v>3</v>
      </c>
      <c r="X2" s="106"/>
      <c r="Y2" s="107"/>
      <c r="Z2" s="3"/>
      <c r="AA2" s="3"/>
      <c r="AB2" s="3"/>
    </row>
    <row r="3" spans="1:28">
      <c r="A3" s="1"/>
      <c r="B3" s="4" t="s">
        <v>4</v>
      </c>
      <c r="C3" s="110" t="s">
        <v>5</v>
      </c>
      <c r="D3" s="106"/>
      <c r="E3" s="107"/>
      <c r="F3" s="5" t="s">
        <v>6</v>
      </c>
      <c r="G3" s="105" t="s">
        <v>155</v>
      </c>
      <c r="H3" s="106"/>
      <c r="I3" s="107"/>
      <c r="J3" s="6" t="s">
        <v>6</v>
      </c>
      <c r="K3" s="111" t="s">
        <v>156</v>
      </c>
      <c r="L3" s="106"/>
      <c r="M3" s="107"/>
      <c r="N3" s="6" t="s">
        <v>6</v>
      </c>
      <c r="O3" s="111" t="s">
        <v>157</v>
      </c>
      <c r="P3" s="106"/>
      <c r="Q3" s="107"/>
      <c r="R3" s="6" t="s">
        <v>6</v>
      </c>
      <c r="S3" s="111" t="s">
        <v>158</v>
      </c>
      <c r="T3" s="106"/>
      <c r="U3" s="107"/>
      <c r="V3" s="6" t="s">
        <v>6</v>
      </c>
      <c r="W3" s="108" t="s">
        <v>159</v>
      </c>
      <c r="X3" s="106"/>
      <c r="Y3" s="107"/>
      <c r="Z3" s="6" t="s">
        <v>6</v>
      </c>
      <c r="AA3" s="3" t="s">
        <v>7</v>
      </c>
      <c r="AB3" s="3" t="s">
        <v>8</v>
      </c>
    </row>
    <row r="4" spans="1:28">
      <c r="A4" s="1"/>
      <c r="B4" s="2"/>
      <c r="C4" s="7" t="s">
        <v>9</v>
      </c>
      <c r="D4" s="2" t="s">
        <v>10</v>
      </c>
      <c r="E4" s="2" t="s">
        <v>11</v>
      </c>
      <c r="F4" s="2"/>
      <c r="G4" s="8" t="s">
        <v>9</v>
      </c>
      <c r="H4" s="3" t="s">
        <v>10</v>
      </c>
      <c r="I4" s="3" t="s">
        <v>11</v>
      </c>
      <c r="J4" s="3"/>
      <c r="K4" s="8" t="s">
        <v>9</v>
      </c>
      <c r="L4" s="3" t="s">
        <v>10</v>
      </c>
      <c r="M4" s="3" t="s">
        <v>11</v>
      </c>
      <c r="N4" s="3"/>
      <c r="O4" s="8" t="s">
        <v>9</v>
      </c>
      <c r="P4" s="3" t="s">
        <v>10</v>
      </c>
      <c r="Q4" s="3" t="s">
        <v>11</v>
      </c>
      <c r="R4" s="3"/>
      <c r="S4" s="8" t="s">
        <v>9</v>
      </c>
      <c r="T4" s="3" t="s">
        <v>10</v>
      </c>
      <c r="U4" s="3" t="s">
        <v>11</v>
      </c>
      <c r="V4" s="3"/>
      <c r="W4" s="3" t="s">
        <v>9</v>
      </c>
      <c r="X4" s="3" t="s">
        <v>10</v>
      </c>
      <c r="Y4" s="3" t="s">
        <v>11</v>
      </c>
      <c r="Z4" s="3"/>
      <c r="AA4" s="3" t="s">
        <v>12</v>
      </c>
      <c r="AB4" s="3" t="s">
        <v>13</v>
      </c>
    </row>
    <row r="5" spans="1:28">
      <c r="A5" s="1">
        <v>1</v>
      </c>
      <c r="B5" s="9" t="s">
        <v>14</v>
      </c>
      <c r="C5" s="10">
        <v>31.239000000000001</v>
      </c>
      <c r="D5" s="9">
        <v>1</v>
      </c>
      <c r="E5" s="11">
        <v>8</v>
      </c>
      <c r="F5" s="11"/>
      <c r="G5" s="10"/>
      <c r="H5" s="9"/>
      <c r="I5" s="9"/>
      <c r="J5" s="9"/>
      <c r="K5" s="10"/>
      <c r="L5" s="9"/>
      <c r="M5" s="9"/>
      <c r="N5" s="9"/>
      <c r="O5" s="10"/>
      <c r="P5" s="9"/>
      <c r="Q5" s="9"/>
      <c r="R5" s="9"/>
      <c r="S5" s="10"/>
      <c r="T5" s="9"/>
      <c r="U5" s="9"/>
      <c r="V5" s="9"/>
      <c r="W5" s="9"/>
      <c r="X5" s="9"/>
      <c r="Y5" s="9"/>
      <c r="Z5" s="9"/>
      <c r="AA5" s="9">
        <f t="shared" ref="AA5" si="0">COUNT(D5,H5,L5,P5,T5,X5)</f>
        <v>1</v>
      </c>
      <c r="AB5" s="11">
        <f t="shared" ref="AB5" si="1">E5+I5+M5+Q5+U5+Y5</f>
        <v>8</v>
      </c>
    </row>
    <row r="6" spans="1:28">
      <c r="A6" s="1">
        <v>2</v>
      </c>
      <c r="B6" s="9" t="s">
        <v>15</v>
      </c>
      <c r="C6" s="10">
        <v>31.504999999999999</v>
      </c>
      <c r="D6" s="9">
        <v>2</v>
      </c>
      <c r="E6" s="11">
        <v>7</v>
      </c>
      <c r="F6" s="12"/>
      <c r="G6" s="10"/>
      <c r="H6" s="9"/>
      <c r="I6" s="9"/>
      <c r="J6" s="9"/>
      <c r="K6" s="8"/>
      <c r="L6" s="3"/>
      <c r="M6" s="3"/>
      <c r="N6" s="3"/>
      <c r="O6" s="10"/>
      <c r="P6" s="9"/>
      <c r="Q6" s="9"/>
      <c r="R6" s="3"/>
      <c r="S6" s="10"/>
      <c r="T6" s="9"/>
      <c r="U6" s="9"/>
      <c r="V6" s="9"/>
      <c r="W6" s="3"/>
      <c r="X6" s="3"/>
      <c r="Y6" s="3"/>
      <c r="Z6" s="3"/>
      <c r="AA6" s="9">
        <f t="shared" ref="AA6:AA18" si="2">COUNT(D6,H6,L6,P6,T6,X6)</f>
        <v>1</v>
      </c>
      <c r="AB6" s="11">
        <f t="shared" ref="AB6:AB18" si="3">E6+I6+M6+Q6+U6+Y6</f>
        <v>7</v>
      </c>
    </row>
    <row r="7" spans="1:28" ht="15.75" customHeight="1">
      <c r="A7" s="1">
        <v>3</v>
      </c>
      <c r="B7" s="9" t="s">
        <v>16</v>
      </c>
      <c r="C7" s="10">
        <v>44.506999999999998</v>
      </c>
      <c r="D7" s="9">
        <v>3</v>
      </c>
      <c r="E7" s="11">
        <v>6</v>
      </c>
      <c r="F7" s="11"/>
      <c r="G7" s="8"/>
      <c r="H7" s="3"/>
      <c r="I7" s="3"/>
      <c r="J7" s="3"/>
      <c r="K7" s="8"/>
      <c r="L7" s="3"/>
      <c r="M7" s="3"/>
      <c r="N7" s="3"/>
      <c r="O7" s="8"/>
      <c r="P7" s="3"/>
      <c r="Q7" s="3"/>
      <c r="R7" s="3"/>
      <c r="S7" s="8"/>
      <c r="T7" s="3"/>
      <c r="U7" s="3"/>
      <c r="V7" s="3"/>
      <c r="W7" s="9"/>
      <c r="X7" s="9"/>
      <c r="Y7" s="9"/>
      <c r="Z7" s="9"/>
      <c r="AA7" s="9">
        <f t="shared" si="2"/>
        <v>1</v>
      </c>
      <c r="AB7" s="11">
        <f t="shared" si="3"/>
        <v>6</v>
      </c>
    </row>
    <row r="8" spans="1:28">
      <c r="A8" s="1">
        <v>4</v>
      </c>
      <c r="B8" s="9"/>
      <c r="C8" s="8"/>
      <c r="D8" s="3"/>
      <c r="E8" s="12"/>
      <c r="F8" s="12"/>
      <c r="G8" s="8"/>
      <c r="H8" s="3"/>
      <c r="I8" s="3"/>
      <c r="J8" s="3"/>
      <c r="K8" s="10"/>
      <c r="L8" s="9"/>
      <c r="M8" s="9"/>
      <c r="N8" s="9"/>
      <c r="O8" s="8"/>
      <c r="P8" s="3"/>
      <c r="Q8" s="3"/>
      <c r="R8" s="3"/>
      <c r="S8" s="8"/>
      <c r="T8" s="3"/>
      <c r="U8" s="3"/>
      <c r="V8" s="3"/>
      <c r="W8" s="3"/>
      <c r="X8" s="3"/>
      <c r="Y8" s="3"/>
      <c r="Z8" s="3"/>
      <c r="AA8" s="9">
        <f t="shared" si="2"/>
        <v>0</v>
      </c>
      <c r="AB8" s="11">
        <f t="shared" si="3"/>
        <v>0</v>
      </c>
    </row>
    <row r="9" spans="1:28">
      <c r="A9" s="1">
        <v>5</v>
      </c>
      <c r="B9" s="9"/>
      <c r="C9" s="8"/>
      <c r="D9" s="3"/>
      <c r="E9" s="12"/>
      <c r="F9" s="12"/>
      <c r="G9" s="8"/>
      <c r="H9" s="3"/>
      <c r="I9" s="3"/>
      <c r="J9" s="3"/>
      <c r="K9" s="10"/>
      <c r="L9" s="9"/>
      <c r="M9" s="9"/>
      <c r="N9" s="9"/>
      <c r="O9" s="8"/>
      <c r="P9" s="3"/>
      <c r="Q9" s="3"/>
      <c r="R9" s="3"/>
      <c r="S9" s="8"/>
      <c r="T9" s="3"/>
      <c r="U9" s="3"/>
      <c r="V9" s="3"/>
      <c r="W9" s="3"/>
      <c r="X9" s="3"/>
      <c r="Y9" s="3"/>
      <c r="Z9" s="3"/>
      <c r="AA9" s="9">
        <f t="shared" si="2"/>
        <v>0</v>
      </c>
      <c r="AB9" s="11">
        <f t="shared" si="3"/>
        <v>0</v>
      </c>
    </row>
    <row r="10" spans="1:28">
      <c r="A10" s="13"/>
      <c r="B10" s="2"/>
      <c r="C10" s="7"/>
      <c r="D10" s="2"/>
      <c r="E10" s="14"/>
      <c r="F10" s="14"/>
      <c r="G10" s="7"/>
      <c r="H10" s="2"/>
      <c r="I10" s="2"/>
      <c r="J10" s="2"/>
      <c r="K10" s="7"/>
      <c r="L10" s="2"/>
      <c r="M10" s="2"/>
      <c r="N10" s="2"/>
      <c r="O10" s="7"/>
      <c r="P10" s="2"/>
      <c r="Q10" s="2"/>
      <c r="R10" s="2"/>
      <c r="S10" s="7"/>
      <c r="T10" s="2"/>
      <c r="U10" s="2"/>
      <c r="V10" s="2"/>
      <c r="W10" s="2"/>
      <c r="X10" s="2"/>
      <c r="Y10" s="2"/>
      <c r="Z10" s="2"/>
      <c r="AA10" s="9">
        <f t="shared" si="2"/>
        <v>0</v>
      </c>
      <c r="AB10" s="11">
        <f t="shared" si="3"/>
        <v>0</v>
      </c>
    </row>
    <row r="11" spans="1:28">
      <c r="A11" s="13"/>
      <c r="B11" s="2" t="s">
        <v>17</v>
      </c>
      <c r="C11" s="7"/>
      <c r="D11" s="2"/>
      <c r="E11" s="14"/>
      <c r="F11" s="14"/>
      <c r="G11" s="7"/>
      <c r="H11" s="2"/>
      <c r="I11" s="2"/>
      <c r="J11" s="2"/>
      <c r="K11" s="7"/>
      <c r="L11" s="2"/>
      <c r="M11" s="2"/>
      <c r="N11" s="2"/>
      <c r="O11" s="7" t="s">
        <v>17</v>
      </c>
      <c r="P11" s="2" t="s">
        <v>17</v>
      </c>
      <c r="Q11" s="2"/>
      <c r="R11" s="2"/>
      <c r="S11" s="7"/>
      <c r="T11" s="2"/>
      <c r="U11" s="2"/>
      <c r="V11" s="2"/>
      <c r="W11" s="2"/>
      <c r="X11" s="2"/>
      <c r="Y11" s="2"/>
      <c r="Z11" s="2"/>
      <c r="AA11" s="9">
        <f t="shared" si="2"/>
        <v>0</v>
      </c>
      <c r="AB11" s="11">
        <f t="shared" si="3"/>
        <v>0</v>
      </c>
    </row>
    <row r="12" spans="1:28">
      <c r="A12" s="1"/>
      <c r="B12" s="2" t="s">
        <v>17</v>
      </c>
      <c r="C12" s="7"/>
      <c r="D12" s="2"/>
      <c r="E12" s="14"/>
      <c r="F12" s="14"/>
      <c r="G12" s="15"/>
      <c r="H12" s="16"/>
      <c r="I12" s="16"/>
      <c r="J12" s="16"/>
      <c r="K12" s="15"/>
      <c r="L12" s="16"/>
      <c r="M12" s="16"/>
      <c r="N12" s="16"/>
      <c r="O12" s="15" t="s">
        <v>17</v>
      </c>
      <c r="P12" s="16"/>
      <c r="Q12" s="16"/>
      <c r="R12" s="16"/>
      <c r="S12" s="15" t="s">
        <v>17</v>
      </c>
      <c r="T12" s="16"/>
      <c r="U12" s="16"/>
      <c r="V12" s="16"/>
      <c r="W12" s="16"/>
      <c r="X12" s="16"/>
      <c r="Y12" s="16"/>
      <c r="Z12" s="3"/>
      <c r="AA12" s="9">
        <f t="shared" si="2"/>
        <v>0</v>
      </c>
      <c r="AB12" s="11">
        <f t="shared" si="3"/>
        <v>0</v>
      </c>
    </row>
    <row r="13" spans="1:28">
      <c r="A13" s="1"/>
      <c r="B13" s="2"/>
      <c r="C13" s="7"/>
      <c r="D13" s="2"/>
      <c r="E13" s="14"/>
      <c r="F13" s="14"/>
      <c r="G13" s="15"/>
      <c r="H13" s="16"/>
      <c r="I13" s="16"/>
      <c r="J13" s="16"/>
      <c r="K13" s="15"/>
      <c r="L13" s="16"/>
      <c r="M13" s="16"/>
      <c r="N13" s="16"/>
      <c r="O13" s="15"/>
      <c r="P13" s="16"/>
      <c r="Q13" s="16"/>
      <c r="R13" s="16"/>
      <c r="S13" s="15"/>
      <c r="T13" s="16"/>
      <c r="U13" s="16"/>
      <c r="V13" s="16"/>
      <c r="W13" s="16"/>
      <c r="X13" s="16"/>
      <c r="Y13" s="16"/>
      <c r="Z13" s="3"/>
      <c r="AA13" s="9">
        <f t="shared" si="2"/>
        <v>0</v>
      </c>
      <c r="AB13" s="11">
        <f t="shared" si="3"/>
        <v>0</v>
      </c>
    </row>
    <row r="14" spans="1:28">
      <c r="A14" s="1"/>
      <c r="B14" s="2"/>
      <c r="C14" s="7"/>
      <c r="D14" s="2"/>
      <c r="E14" s="14"/>
      <c r="F14" s="14"/>
      <c r="G14" s="15"/>
      <c r="H14" s="16"/>
      <c r="I14" s="16"/>
      <c r="J14" s="16"/>
      <c r="K14" s="15"/>
      <c r="L14" s="16"/>
      <c r="M14" s="16"/>
      <c r="N14" s="16"/>
      <c r="O14" s="15"/>
      <c r="P14" s="16"/>
      <c r="Q14" s="16"/>
      <c r="R14" s="16"/>
      <c r="S14" s="15"/>
      <c r="T14" s="16"/>
      <c r="U14" s="16"/>
      <c r="V14" s="16"/>
      <c r="W14" s="16"/>
      <c r="X14" s="16"/>
      <c r="Y14" s="16"/>
      <c r="Z14" s="3"/>
      <c r="AA14" s="9">
        <f t="shared" si="2"/>
        <v>0</v>
      </c>
      <c r="AB14" s="11">
        <f t="shared" si="3"/>
        <v>0</v>
      </c>
    </row>
    <row r="15" spans="1:28">
      <c r="A15" s="1"/>
      <c r="B15" s="2"/>
      <c r="C15" s="7"/>
      <c r="D15" s="2"/>
      <c r="E15" s="14"/>
      <c r="F15" s="14"/>
      <c r="G15" s="15"/>
      <c r="H15" s="16"/>
      <c r="I15" s="16"/>
      <c r="J15" s="16"/>
      <c r="K15" s="15"/>
      <c r="L15" s="16"/>
      <c r="M15" s="16"/>
      <c r="N15" s="16"/>
      <c r="O15" s="15"/>
      <c r="P15" s="16"/>
      <c r="Q15" s="16"/>
      <c r="R15" s="16"/>
      <c r="S15" s="15"/>
      <c r="T15" s="16"/>
      <c r="U15" s="16"/>
      <c r="V15" s="16"/>
      <c r="W15" s="16"/>
      <c r="X15" s="16"/>
      <c r="Y15" s="16"/>
      <c r="Z15" s="3"/>
      <c r="AA15" s="9">
        <f t="shared" si="2"/>
        <v>0</v>
      </c>
      <c r="AB15" s="11">
        <f t="shared" si="3"/>
        <v>0</v>
      </c>
    </row>
    <row r="16" spans="1:28">
      <c r="A16" s="1"/>
      <c r="B16" s="2"/>
      <c r="C16" s="7"/>
      <c r="D16" s="2"/>
      <c r="E16" s="14"/>
      <c r="F16" s="14"/>
      <c r="G16" s="15"/>
      <c r="H16" s="16"/>
      <c r="I16" s="16"/>
      <c r="J16" s="16"/>
      <c r="K16" s="15"/>
      <c r="L16" s="16"/>
      <c r="M16" s="16"/>
      <c r="N16" s="16"/>
      <c r="O16" s="15"/>
      <c r="P16" s="16"/>
      <c r="Q16" s="16"/>
      <c r="R16" s="16"/>
      <c r="S16" s="15"/>
      <c r="T16" s="16"/>
      <c r="U16" s="16"/>
      <c r="V16" s="16"/>
      <c r="W16" s="16"/>
      <c r="X16" s="16"/>
      <c r="Y16" s="16"/>
      <c r="Z16" s="3"/>
      <c r="AA16" s="9">
        <f t="shared" si="2"/>
        <v>0</v>
      </c>
      <c r="AB16" s="11">
        <f t="shared" si="3"/>
        <v>0</v>
      </c>
    </row>
    <row r="17" spans="1:28">
      <c r="A17" s="1"/>
      <c r="B17" s="2"/>
      <c r="C17" s="7"/>
      <c r="D17" s="2"/>
      <c r="E17" s="14"/>
      <c r="F17" s="14"/>
      <c r="G17" s="15"/>
      <c r="H17" s="16"/>
      <c r="I17" s="16"/>
      <c r="J17" s="16"/>
      <c r="K17" s="15"/>
      <c r="L17" s="16"/>
      <c r="M17" s="16"/>
      <c r="N17" s="16"/>
      <c r="O17" s="15"/>
      <c r="P17" s="16"/>
      <c r="Q17" s="16"/>
      <c r="R17" s="16"/>
      <c r="S17" s="15"/>
      <c r="T17" s="16"/>
      <c r="U17" s="16"/>
      <c r="V17" s="16"/>
      <c r="W17" s="16"/>
      <c r="X17" s="16"/>
      <c r="Y17" s="16"/>
      <c r="Z17" s="3"/>
      <c r="AA17" s="9">
        <f t="shared" si="2"/>
        <v>0</v>
      </c>
      <c r="AB17" s="11">
        <f t="shared" si="3"/>
        <v>0</v>
      </c>
    </row>
    <row r="18" spans="1:28">
      <c r="A18" s="1"/>
      <c r="B18" s="2"/>
      <c r="C18" s="7"/>
      <c r="D18" s="2"/>
      <c r="E18" s="14"/>
      <c r="F18" s="14"/>
      <c r="G18" s="15"/>
      <c r="H18" s="16"/>
      <c r="I18" s="16"/>
      <c r="J18" s="16"/>
      <c r="K18" s="15"/>
      <c r="L18" s="16"/>
      <c r="M18" s="16"/>
      <c r="N18" s="16"/>
      <c r="O18" s="15"/>
      <c r="P18" s="16"/>
      <c r="Q18" s="16"/>
      <c r="R18" s="16"/>
      <c r="S18" s="15"/>
      <c r="T18" s="16"/>
      <c r="U18" s="16"/>
      <c r="V18" s="16"/>
      <c r="W18" s="16"/>
      <c r="X18" s="16"/>
      <c r="Y18" s="16"/>
      <c r="Z18" s="3"/>
      <c r="AA18" s="9">
        <f t="shared" si="2"/>
        <v>0</v>
      </c>
      <c r="AB18" s="11">
        <f t="shared" si="3"/>
        <v>0</v>
      </c>
    </row>
    <row r="19" spans="1:28">
      <c r="A19" s="109" t="s">
        <v>18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</row>
    <row r="20" spans="1:28">
      <c r="A20" s="1" t="s">
        <v>1</v>
      </c>
      <c r="B20" s="2" t="s">
        <v>2</v>
      </c>
      <c r="C20" s="110" t="s">
        <v>3</v>
      </c>
      <c r="D20" s="106"/>
      <c r="E20" s="107"/>
      <c r="F20" s="2"/>
      <c r="G20" s="105" t="s">
        <v>3</v>
      </c>
      <c r="H20" s="106"/>
      <c r="I20" s="107"/>
      <c r="J20" s="3"/>
      <c r="K20" s="105" t="s">
        <v>3</v>
      </c>
      <c r="L20" s="106"/>
      <c r="M20" s="107"/>
      <c r="N20" s="3"/>
      <c r="O20" s="105" t="s">
        <v>3</v>
      </c>
      <c r="P20" s="106"/>
      <c r="Q20" s="107"/>
      <c r="R20" s="3"/>
      <c r="S20" s="105" t="s">
        <v>3</v>
      </c>
      <c r="T20" s="106"/>
      <c r="U20" s="107"/>
      <c r="V20" s="3"/>
      <c r="W20" s="105" t="s">
        <v>3</v>
      </c>
      <c r="X20" s="106"/>
      <c r="Y20" s="107"/>
      <c r="Z20" s="3"/>
      <c r="AA20" s="3"/>
      <c r="AB20" s="3"/>
    </row>
    <row r="21" spans="1:28" ht="15.75" customHeight="1">
      <c r="A21" s="1"/>
      <c r="B21" s="4" t="s">
        <v>4</v>
      </c>
      <c r="C21" s="110" t="s">
        <v>5</v>
      </c>
      <c r="D21" s="106"/>
      <c r="E21" s="107"/>
      <c r="F21" s="5" t="s">
        <v>6</v>
      </c>
      <c r="G21" s="105" t="s">
        <v>155</v>
      </c>
      <c r="H21" s="106"/>
      <c r="I21" s="107"/>
      <c r="J21" s="6" t="s">
        <v>6</v>
      </c>
      <c r="K21" s="111" t="s">
        <v>156</v>
      </c>
      <c r="L21" s="106"/>
      <c r="M21" s="107"/>
      <c r="N21" s="6" t="s">
        <v>6</v>
      </c>
      <c r="O21" s="111" t="s">
        <v>157</v>
      </c>
      <c r="P21" s="106"/>
      <c r="Q21" s="107"/>
      <c r="R21" s="6" t="s">
        <v>6</v>
      </c>
      <c r="S21" s="111" t="s">
        <v>158</v>
      </c>
      <c r="T21" s="106"/>
      <c r="U21" s="107"/>
      <c r="V21" s="6" t="s">
        <v>6</v>
      </c>
      <c r="W21" s="108" t="s">
        <v>159</v>
      </c>
      <c r="X21" s="106"/>
      <c r="Y21" s="107"/>
      <c r="Z21" s="6" t="s">
        <v>6</v>
      </c>
      <c r="AA21" s="3" t="s">
        <v>7</v>
      </c>
      <c r="AB21" s="3" t="s">
        <v>8</v>
      </c>
    </row>
    <row r="22" spans="1:28" ht="15.75" customHeight="1">
      <c r="A22" s="1"/>
      <c r="B22" s="2"/>
      <c r="C22" s="7" t="s">
        <v>9</v>
      </c>
      <c r="D22" s="2" t="s">
        <v>10</v>
      </c>
      <c r="E22" s="2" t="s">
        <v>11</v>
      </c>
      <c r="F22" s="2"/>
      <c r="G22" s="8" t="s">
        <v>9</v>
      </c>
      <c r="H22" s="3" t="s">
        <v>10</v>
      </c>
      <c r="I22" s="3" t="s">
        <v>11</v>
      </c>
      <c r="J22" s="3"/>
      <c r="K22" s="8" t="s">
        <v>9</v>
      </c>
      <c r="L22" s="3" t="s">
        <v>10</v>
      </c>
      <c r="M22" s="3" t="s">
        <v>11</v>
      </c>
      <c r="N22" s="3"/>
      <c r="O22" s="8" t="s">
        <v>9</v>
      </c>
      <c r="P22" s="3" t="s">
        <v>10</v>
      </c>
      <c r="Q22" s="3" t="s">
        <v>11</v>
      </c>
      <c r="R22" s="3"/>
      <c r="S22" s="8" t="s">
        <v>9</v>
      </c>
      <c r="T22" s="3" t="s">
        <v>10</v>
      </c>
      <c r="U22" s="3" t="s">
        <v>11</v>
      </c>
      <c r="V22" s="3"/>
      <c r="W22" s="3" t="s">
        <v>9</v>
      </c>
      <c r="X22" s="3" t="s">
        <v>10</v>
      </c>
      <c r="Y22" s="3" t="s">
        <v>11</v>
      </c>
      <c r="Z22" s="3"/>
      <c r="AA22" s="3" t="s">
        <v>12</v>
      </c>
      <c r="AB22" s="9" t="s">
        <v>19</v>
      </c>
    </row>
    <row r="23" spans="1:28" ht="15.75" customHeight="1">
      <c r="A23" s="1">
        <v>1</v>
      </c>
      <c r="B23" s="9" t="s">
        <v>20</v>
      </c>
      <c r="C23" s="10">
        <v>12.967000000000001</v>
      </c>
      <c r="D23" s="9">
        <v>1</v>
      </c>
      <c r="E23" s="11">
        <v>8</v>
      </c>
      <c r="F23" s="11"/>
      <c r="G23" s="10"/>
      <c r="H23" s="9"/>
      <c r="I23" s="9"/>
      <c r="J23" s="9"/>
      <c r="K23" s="10"/>
      <c r="L23" s="9"/>
      <c r="M23" s="9"/>
      <c r="N23" s="9"/>
      <c r="O23" s="10"/>
      <c r="P23" s="9"/>
      <c r="Q23" s="9"/>
      <c r="R23" s="9"/>
      <c r="S23" s="10"/>
      <c r="T23" s="9"/>
      <c r="U23" s="9"/>
      <c r="V23" s="9"/>
      <c r="W23" s="9"/>
      <c r="X23" s="9"/>
      <c r="Y23" s="9"/>
      <c r="Z23" s="9"/>
      <c r="AA23" s="9">
        <f t="shared" ref="AA23:AA37" si="4">COUNT(D23,H23,L23,P23,T23,X23)</f>
        <v>1</v>
      </c>
      <c r="AB23" s="11">
        <f t="shared" ref="AB23:AB37" si="5">E23+I23+M23+Q23+U23+Y23</f>
        <v>8</v>
      </c>
    </row>
    <row r="24" spans="1:28" ht="15.75" customHeight="1">
      <c r="A24" s="1">
        <v>2</v>
      </c>
      <c r="B24" s="9" t="s">
        <v>14</v>
      </c>
      <c r="C24" s="10">
        <v>17.43</v>
      </c>
      <c r="D24" s="9">
        <v>2</v>
      </c>
      <c r="E24" s="11">
        <v>7</v>
      </c>
      <c r="F24" s="12"/>
      <c r="G24" s="10"/>
      <c r="H24" s="9"/>
      <c r="I24" s="9"/>
      <c r="J24" s="9"/>
      <c r="K24" s="8"/>
      <c r="L24" s="3"/>
      <c r="M24" s="3"/>
      <c r="N24" s="3"/>
      <c r="O24" s="8"/>
      <c r="P24" s="3"/>
      <c r="Q24" s="3"/>
      <c r="R24" s="3"/>
      <c r="S24" s="10"/>
      <c r="T24" s="9"/>
      <c r="U24" s="9"/>
      <c r="V24" s="9"/>
      <c r="W24" s="3"/>
      <c r="X24" s="3"/>
      <c r="Y24" s="3"/>
      <c r="Z24" s="3"/>
      <c r="AA24" s="9">
        <f t="shared" si="4"/>
        <v>1</v>
      </c>
      <c r="AB24" s="11">
        <f t="shared" si="5"/>
        <v>7</v>
      </c>
    </row>
    <row r="25" spans="1:28" ht="15.75" customHeight="1">
      <c r="A25" s="1">
        <v>3</v>
      </c>
      <c r="B25" s="9" t="s">
        <v>16</v>
      </c>
      <c r="C25" s="10">
        <v>19.981000000000002</v>
      </c>
      <c r="D25" s="9">
        <v>3</v>
      </c>
      <c r="E25" s="11">
        <v>6</v>
      </c>
      <c r="F25" s="11"/>
      <c r="G25" s="8"/>
      <c r="H25" s="3"/>
      <c r="I25" s="3"/>
      <c r="J25" s="3"/>
      <c r="K25" s="8"/>
      <c r="L25" s="3"/>
      <c r="M25" s="3"/>
      <c r="N25" s="3"/>
      <c r="O25" s="8"/>
      <c r="P25" s="3"/>
      <c r="Q25" s="3"/>
      <c r="R25" s="3"/>
      <c r="S25" s="10"/>
      <c r="T25" s="9"/>
      <c r="U25" s="9"/>
      <c r="V25" s="9"/>
      <c r="W25" s="9"/>
      <c r="X25" s="3"/>
      <c r="Y25" s="3"/>
      <c r="Z25" s="3"/>
      <c r="AA25" s="9">
        <f t="shared" si="4"/>
        <v>1</v>
      </c>
      <c r="AB25" s="11">
        <f t="shared" si="5"/>
        <v>6</v>
      </c>
    </row>
    <row r="26" spans="1:28" ht="15.75" customHeight="1">
      <c r="A26" s="1">
        <v>4</v>
      </c>
      <c r="B26" s="9"/>
      <c r="C26" s="8"/>
      <c r="D26" s="3"/>
      <c r="E26" s="12"/>
      <c r="F26" s="12"/>
      <c r="G26" s="8"/>
      <c r="H26" s="3"/>
      <c r="I26" s="3"/>
      <c r="J26" s="3"/>
      <c r="K26" s="10"/>
      <c r="L26" s="9"/>
      <c r="M26" s="9"/>
      <c r="N26" s="9"/>
      <c r="O26" s="8"/>
      <c r="P26" s="3"/>
      <c r="Q26" s="3"/>
      <c r="R26" s="3"/>
      <c r="S26" s="8"/>
      <c r="T26" s="3"/>
      <c r="U26" s="3"/>
      <c r="V26" s="3"/>
      <c r="W26" s="3"/>
      <c r="X26" s="3"/>
      <c r="Y26" s="3"/>
      <c r="Z26" s="3"/>
      <c r="AA26" s="9">
        <f t="shared" si="4"/>
        <v>0</v>
      </c>
      <c r="AB26" s="11">
        <f t="shared" si="5"/>
        <v>0</v>
      </c>
    </row>
    <row r="27" spans="1:28" ht="15.75" customHeight="1">
      <c r="A27" s="1">
        <v>5</v>
      </c>
      <c r="B27" s="3"/>
      <c r="C27" s="8"/>
      <c r="D27" s="3"/>
      <c r="E27" s="12"/>
      <c r="F27" s="12"/>
      <c r="G27" s="8"/>
      <c r="H27" s="3"/>
      <c r="I27" s="3"/>
      <c r="J27" s="3"/>
      <c r="K27" s="8"/>
      <c r="L27" s="3"/>
      <c r="M27" s="3"/>
      <c r="N27" s="3"/>
      <c r="O27" s="8"/>
      <c r="P27" s="3"/>
      <c r="Q27" s="3"/>
      <c r="R27" s="3"/>
      <c r="S27" s="8"/>
      <c r="T27" s="3"/>
      <c r="U27" s="3"/>
      <c r="V27" s="3"/>
      <c r="W27" s="3"/>
      <c r="X27" s="3"/>
      <c r="Y27" s="3"/>
      <c r="Z27" s="3"/>
      <c r="AA27" s="9">
        <f t="shared" si="4"/>
        <v>0</v>
      </c>
      <c r="AB27" s="11">
        <f t="shared" si="5"/>
        <v>0</v>
      </c>
    </row>
    <row r="28" spans="1:28" ht="15.75" customHeight="1">
      <c r="A28" s="13"/>
      <c r="B28" s="2"/>
      <c r="C28" s="7"/>
      <c r="D28" s="2"/>
      <c r="E28" s="14"/>
      <c r="F28" s="14"/>
      <c r="G28" s="7"/>
      <c r="H28" s="2"/>
      <c r="I28" s="2"/>
      <c r="J28" s="2"/>
      <c r="K28" s="7"/>
      <c r="L28" s="2"/>
      <c r="M28" s="2"/>
      <c r="N28" s="2"/>
      <c r="O28" s="7"/>
      <c r="P28" s="2"/>
      <c r="Q28" s="2"/>
      <c r="R28" s="2"/>
      <c r="S28" s="7"/>
      <c r="T28" s="2"/>
      <c r="U28" s="2"/>
      <c r="V28" s="2"/>
      <c r="W28" s="2"/>
      <c r="X28" s="2"/>
      <c r="Y28" s="2"/>
      <c r="Z28" s="2"/>
      <c r="AA28" s="9">
        <f t="shared" si="4"/>
        <v>0</v>
      </c>
      <c r="AB28" s="11">
        <f t="shared" si="5"/>
        <v>0</v>
      </c>
    </row>
    <row r="29" spans="1:28" ht="15.75" customHeight="1">
      <c r="A29" s="13"/>
      <c r="B29" s="2"/>
      <c r="C29" s="7"/>
      <c r="D29" s="2"/>
      <c r="E29" s="14"/>
      <c r="F29" s="14"/>
      <c r="G29" s="7"/>
      <c r="H29" s="2"/>
      <c r="I29" s="2"/>
      <c r="J29" s="2"/>
      <c r="K29" s="7"/>
      <c r="L29" s="2"/>
      <c r="M29" s="2"/>
      <c r="N29" s="2"/>
      <c r="O29" s="7"/>
      <c r="P29" s="2"/>
      <c r="Q29" s="2"/>
      <c r="R29" s="2"/>
      <c r="S29" s="7"/>
      <c r="T29" s="2"/>
      <c r="U29" s="2"/>
      <c r="V29" s="2"/>
      <c r="W29" s="2"/>
      <c r="X29" s="2"/>
      <c r="Y29" s="2"/>
      <c r="Z29" s="2"/>
      <c r="AA29" s="9">
        <f t="shared" si="4"/>
        <v>0</v>
      </c>
      <c r="AB29" s="11">
        <f t="shared" si="5"/>
        <v>0</v>
      </c>
    </row>
    <row r="30" spans="1:28" ht="15.75" customHeight="1">
      <c r="A30" s="1"/>
      <c r="B30" s="2" t="s">
        <v>17</v>
      </c>
      <c r="C30" s="7"/>
      <c r="D30" s="2"/>
      <c r="E30" s="14"/>
      <c r="F30" s="14"/>
      <c r="G30" s="15"/>
      <c r="H30" s="16"/>
      <c r="I30" s="16"/>
      <c r="J30" s="16"/>
      <c r="K30" s="15"/>
      <c r="L30" s="16"/>
      <c r="M30" s="16"/>
      <c r="N30" s="16"/>
      <c r="O30" s="15" t="s">
        <v>17</v>
      </c>
      <c r="P30" s="16"/>
      <c r="Q30" s="16"/>
      <c r="R30" s="16"/>
      <c r="S30" s="15" t="s">
        <v>17</v>
      </c>
      <c r="T30" s="16"/>
      <c r="U30" s="16"/>
      <c r="V30" s="16"/>
      <c r="W30" s="16"/>
      <c r="X30" s="16"/>
      <c r="Y30" s="16"/>
      <c r="Z30" s="16"/>
      <c r="AA30" s="9">
        <f t="shared" si="4"/>
        <v>0</v>
      </c>
      <c r="AB30" s="11">
        <f t="shared" si="5"/>
        <v>0</v>
      </c>
    </row>
    <row r="31" spans="1:28" ht="15.75" customHeight="1">
      <c r="A31" s="1"/>
      <c r="B31" s="2"/>
      <c r="C31" s="7"/>
      <c r="D31" s="2"/>
      <c r="E31" s="14"/>
      <c r="F31" s="14"/>
      <c r="G31" s="15"/>
      <c r="H31" s="16"/>
      <c r="I31" s="16"/>
      <c r="J31" s="16"/>
      <c r="K31" s="15"/>
      <c r="L31" s="16"/>
      <c r="M31" s="16"/>
      <c r="N31" s="16"/>
      <c r="O31" s="15"/>
      <c r="P31" s="16"/>
      <c r="Q31" s="16"/>
      <c r="R31" s="16"/>
      <c r="S31" s="15"/>
      <c r="T31" s="16"/>
      <c r="U31" s="16"/>
      <c r="V31" s="16"/>
      <c r="W31" s="16"/>
      <c r="X31" s="16"/>
      <c r="Y31" s="16"/>
      <c r="Z31" s="16"/>
      <c r="AA31" s="9">
        <f t="shared" si="4"/>
        <v>0</v>
      </c>
      <c r="AB31" s="11">
        <f t="shared" si="5"/>
        <v>0</v>
      </c>
    </row>
    <row r="32" spans="1:28" ht="15.75" customHeight="1">
      <c r="A32" s="1"/>
      <c r="B32" s="2"/>
      <c r="C32" s="7"/>
      <c r="D32" s="2"/>
      <c r="E32" s="14"/>
      <c r="F32" s="14"/>
      <c r="G32" s="15"/>
      <c r="H32" s="16"/>
      <c r="I32" s="16"/>
      <c r="J32" s="16"/>
      <c r="K32" s="15"/>
      <c r="L32" s="16"/>
      <c r="M32" s="16"/>
      <c r="N32" s="16"/>
      <c r="O32" s="15"/>
      <c r="P32" s="16"/>
      <c r="Q32" s="16"/>
      <c r="R32" s="16"/>
      <c r="S32" s="15"/>
      <c r="T32" s="16"/>
      <c r="U32" s="16"/>
      <c r="V32" s="16"/>
      <c r="W32" s="16"/>
      <c r="X32" s="16"/>
      <c r="Y32" s="16"/>
      <c r="Z32" s="16"/>
      <c r="AA32" s="9">
        <f t="shared" si="4"/>
        <v>0</v>
      </c>
      <c r="AB32" s="11">
        <f t="shared" si="5"/>
        <v>0</v>
      </c>
    </row>
    <row r="33" spans="1:28" ht="15.75" customHeight="1">
      <c r="A33" s="1"/>
      <c r="B33" s="2"/>
      <c r="C33" s="7"/>
      <c r="D33" s="2"/>
      <c r="E33" s="14"/>
      <c r="F33" s="14"/>
      <c r="G33" s="15"/>
      <c r="H33" s="16"/>
      <c r="I33" s="16"/>
      <c r="J33" s="16"/>
      <c r="K33" s="15"/>
      <c r="L33" s="16"/>
      <c r="M33" s="16"/>
      <c r="N33" s="16"/>
      <c r="O33" s="15"/>
      <c r="P33" s="16"/>
      <c r="Q33" s="16"/>
      <c r="R33" s="16"/>
      <c r="S33" s="15"/>
      <c r="T33" s="16"/>
      <c r="U33" s="16"/>
      <c r="V33" s="16"/>
      <c r="W33" s="16"/>
      <c r="X33" s="16"/>
      <c r="Y33" s="16"/>
      <c r="Z33" s="16"/>
      <c r="AA33" s="9">
        <f t="shared" si="4"/>
        <v>0</v>
      </c>
      <c r="AB33" s="11">
        <f t="shared" si="5"/>
        <v>0</v>
      </c>
    </row>
    <row r="34" spans="1:28" ht="15.75" customHeight="1">
      <c r="A34" s="1"/>
      <c r="B34" s="2"/>
      <c r="C34" s="7"/>
      <c r="D34" s="2"/>
      <c r="E34" s="14"/>
      <c r="F34" s="14"/>
      <c r="G34" s="15"/>
      <c r="H34" s="16"/>
      <c r="I34" s="16"/>
      <c r="J34" s="16"/>
      <c r="K34" s="15"/>
      <c r="L34" s="16"/>
      <c r="M34" s="16"/>
      <c r="N34" s="16"/>
      <c r="O34" s="15"/>
      <c r="P34" s="16"/>
      <c r="Q34" s="16"/>
      <c r="R34" s="16"/>
      <c r="S34" s="15"/>
      <c r="T34" s="16"/>
      <c r="U34" s="16"/>
      <c r="V34" s="16"/>
      <c r="W34" s="16"/>
      <c r="X34" s="16"/>
      <c r="Y34" s="16"/>
      <c r="Z34" s="16"/>
      <c r="AA34" s="9">
        <f t="shared" si="4"/>
        <v>0</v>
      </c>
      <c r="AB34" s="11">
        <f t="shared" si="5"/>
        <v>0</v>
      </c>
    </row>
    <row r="35" spans="1:28" ht="15.75" customHeight="1">
      <c r="A35" s="1"/>
      <c r="B35" s="2"/>
      <c r="C35" s="7"/>
      <c r="D35" s="2"/>
      <c r="E35" s="14"/>
      <c r="F35" s="14"/>
      <c r="G35" s="15"/>
      <c r="H35" s="16"/>
      <c r="I35" s="16"/>
      <c r="J35" s="16"/>
      <c r="K35" s="15"/>
      <c r="L35" s="16"/>
      <c r="M35" s="16"/>
      <c r="N35" s="16"/>
      <c r="O35" s="15"/>
      <c r="P35" s="16"/>
      <c r="Q35" s="16"/>
      <c r="R35" s="16"/>
      <c r="S35" s="15"/>
      <c r="T35" s="16"/>
      <c r="U35" s="16"/>
      <c r="V35" s="16"/>
      <c r="W35" s="16"/>
      <c r="X35" s="16"/>
      <c r="Y35" s="16"/>
      <c r="Z35" s="16"/>
      <c r="AA35" s="9">
        <f t="shared" si="4"/>
        <v>0</v>
      </c>
      <c r="AB35" s="11">
        <f t="shared" si="5"/>
        <v>0</v>
      </c>
    </row>
    <row r="36" spans="1:28" ht="15.75" customHeight="1">
      <c r="A36" s="1"/>
      <c r="B36" s="2"/>
      <c r="C36" s="7"/>
      <c r="D36" s="2"/>
      <c r="E36" s="14"/>
      <c r="F36" s="14"/>
      <c r="G36" s="15"/>
      <c r="H36" s="16"/>
      <c r="I36" s="16"/>
      <c r="J36" s="16"/>
      <c r="K36" s="15"/>
      <c r="L36" s="16"/>
      <c r="M36" s="16"/>
      <c r="N36" s="16"/>
      <c r="O36" s="15"/>
      <c r="P36" s="16"/>
      <c r="Q36" s="16"/>
      <c r="R36" s="16"/>
      <c r="S36" s="15"/>
      <c r="T36" s="16"/>
      <c r="U36" s="16"/>
      <c r="V36" s="16"/>
      <c r="W36" s="16"/>
      <c r="X36" s="16"/>
      <c r="Y36" s="16"/>
      <c r="Z36" s="16"/>
      <c r="AA36" s="9">
        <f t="shared" si="4"/>
        <v>0</v>
      </c>
      <c r="AB36" s="11">
        <f t="shared" si="5"/>
        <v>0</v>
      </c>
    </row>
    <row r="37" spans="1:28" ht="15.75" customHeight="1">
      <c r="A37" s="1"/>
      <c r="B37" s="2" t="s">
        <v>17</v>
      </c>
      <c r="C37" s="7"/>
      <c r="D37" s="2"/>
      <c r="E37" s="14"/>
      <c r="F37" s="14"/>
      <c r="G37" s="15"/>
      <c r="H37" s="16"/>
      <c r="I37" s="16"/>
      <c r="J37" s="16"/>
      <c r="K37" s="15"/>
      <c r="L37" s="16"/>
      <c r="M37" s="16"/>
      <c r="N37" s="16"/>
      <c r="O37" s="15" t="s">
        <v>17</v>
      </c>
      <c r="P37" s="16"/>
      <c r="Q37" s="16"/>
      <c r="R37" s="16"/>
      <c r="S37" s="15" t="s">
        <v>17</v>
      </c>
      <c r="T37" s="16"/>
      <c r="U37" s="16"/>
      <c r="V37" s="16"/>
      <c r="W37" s="16"/>
      <c r="X37" s="16"/>
      <c r="Y37" s="16"/>
      <c r="Z37" s="16"/>
      <c r="AA37" s="9">
        <f t="shared" si="4"/>
        <v>0</v>
      </c>
      <c r="AB37" s="11">
        <f t="shared" si="5"/>
        <v>0</v>
      </c>
    </row>
    <row r="38" spans="1:28" ht="15.75" customHeight="1">
      <c r="A38" s="1"/>
      <c r="B38" s="109" t="s">
        <v>21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7"/>
    </row>
    <row r="39" spans="1:28" ht="15.75" customHeight="1">
      <c r="A39" s="1" t="s">
        <v>1</v>
      </c>
      <c r="B39" s="2" t="s">
        <v>2</v>
      </c>
      <c r="C39" s="110" t="s">
        <v>3</v>
      </c>
      <c r="D39" s="106"/>
      <c r="E39" s="107"/>
      <c r="F39" s="2"/>
      <c r="G39" s="105" t="s">
        <v>3</v>
      </c>
      <c r="H39" s="106"/>
      <c r="I39" s="107"/>
      <c r="J39" s="3"/>
      <c r="K39" s="105" t="s">
        <v>3</v>
      </c>
      <c r="L39" s="106"/>
      <c r="M39" s="107"/>
      <c r="N39" s="3"/>
      <c r="O39" s="105" t="s">
        <v>3</v>
      </c>
      <c r="P39" s="106"/>
      <c r="Q39" s="107"/>
      <c r="R39" s="3"/>
      <c r="S39" s="105" t="s">
        <v>3</v>
      </c>
      <c r="T39" s="106"/>
      <c r="U39" s="107"/>
      <c r="V39" s="3"/>
      <c r="W39" s="105" t="s">
        <v>3</v>
      </c>
      <c r="X39" s="106"/>
      <c r="Y39" s="107"/>
      <c r="Z39" s="3"/>
      <c r="AA39" s="3"/>
      <c r="AB39" s="3"/>
    </row>
    <row r="40" spans="1:28" ht="15.75" customHeight="1">
      <c r="A40" s="1"/>
      <c r="B40" s="4" t="s">
        <v>4</v>
      </c>
      <c r="C40" s="110" t="s">
        <v>5</v>
      </c>
      <c r="D40" s="106"/>
      <c r="E40" s="107"/>
      <c r="F40" s="5" t="s">
        <v>6</v>
      </c>
      <c r="G40" s="105" t="s">
        <v>155</v>
      </c>
      <c r="H40" s="106"/>
      <c r="I40" s="107"/>
      <c r="J40" s="6" t="s">
        <v>6</v>
      </c>
      <c r="K40" s="111" t="s">
        <v>156</v>
      </c>
      <c r="L40" s="106"/>
      <c r="M40" s="107"/>
      <c r="N40" s="6" t="s">
        <v>6</v>
      </c>
      <c r="O40" s="111" t="s">
        <v>157</v>
      </c>
      <c r="P40" s="106"/>
      <c r="Q40" s="107"/>
      <c r="R40" s="6" t="s">
        <v>6</v>
      </c>
      <c r="S40" s="111" t="s">
        <v>158</v>
      </c>
      <c r="T40" s="106"/>
      <c r="U40" s="107"/>
      <c r="V40" s="6" t="s">
        <v>6</v>
      </c>
      <c r="W40" s="108" t="s">
        <v>159</v>
      </c>
      <c r="X40" s="106"/>
      <c r="Y40" s="107"/>
      <c r="Z40" s="6" t="s">
        <v>6</v>
      </c>
      <c r="AA40" s="3" t="s">
        <v>7</v>
      </c>
      <c r="AB40" s="3" t="s">
        <v>8</v>
      </c>
    </row>
    <row r="41" spans="1:28" ht="15.75" customHeight="1">
      <c r="A41" s="1"/>
      <c r="B41" s="2"/>
      <c r="C41" s="7" t="s">
        <v>9</v>
      </c>
      <c r="D41" s="2" t="s">
        <v>10</v>
      </c>
      <c r="E41" s="2" t="s">
        <v>11</v>
      </c>
      <c r="F41" s="2"/>
      <c r="G41" s="8" t="s">
        <v>9</v>
      </c>
      <c r="H41" s="3" t="s">
        <v>10</v>
      </c>
      <c r="I41" s="3" t="s">
        <v>11</v>
      </c>
      <c r="J41" s="3"/>
      <c r="K41" s="8" t="s">
        <v>9</v>
      </c>
      <c r="L41" s="3" t="s">
        <v>10</v>
      </c>
      <c r="M41" s="3" t="s">
        <v>11</v>
      </c>
      <c r="N41" s="3"/>
      <c r="O41" s="8" t="s">
        <v>9</v>
      </c>
      <c r="P41" s="3" t="s">
        <v>10</v>
      </c>
      <c r="Q41" s="3" t="s">
        <v>11</v>
      </c>
      <c r="R41" s="3"/>
      <c r="S41" s="8" t="s">
        <v>9</v>
      </c>
      <c r="T41" s="3" t="s">
        <v>10</v>
      </c>
      <c r="U41" s="3" t="s">
        <v>11</v>
      </c>
      <c r="V41" s="3"/>
      <c r="W41" s="3" t="s">
        <v>9</v>
      </c>
      <c r="X41" s="3" t="s">
        <v>10</v>
      </c>
      <c r="Y41" s="3" t="s">
        <v>11</v>
      </c>
      <c r="Z41" s="3"/>
      <c r="AA41" s="3" t="s">
        <v>12</v>
      </c>
      <c r="AB41" s="3" t="s">
        <v>13</v>
      </c>
    </row>
    <row r="42" spans="1:28" ht="15.75" customHeight="1">
      <c r="A42" s="1">
        <v>1</v>
      </c>
      <c r="B42" s="9" t="s">
        <v>14</v>
      </c>
      <c r="C42" s="10">
        <v>10.606999999999999</v>
      </c>
      <c r="D42" s="9">
        <v>1</v>
      </c>
      <c r="E42" s="11">
        <v>8</v>
      </c>
      <c r="F42" s="12"/>
      <c r="G42" s="10"/>
      <c r="H42" s="9"/>
      <c r="I42" s="9"/>
      <c r="J42" s="9"/>
      <c r="K42" s="10"/>
      <c r="L42" s="9"/>
      <c r="M42" s="9"/>
      <c r="N42" s="9"/>
      <c r="O42" s="10"/>
      <c r="P42" s="9"/>
      <c r="Q42" s="9"/>
      <c r="R42" s="9"/>
      <c r="S42" s="10"/>
      <c r="T42" s="9"/>
      <c r="U42" s="9"/>
      <c r="V42" s="9"/>
      <c r="W42" s="9"/>
      <c r="X42" s="9"/>
      <c r="Y42" s="9"/>
      <c r="Z42" s="9"/>
      <c r="AA42" s="9">
        <f t="shared" ref="AA42:AA56" si="6">COUNT(D42,H42,L42,P42,T42,X42)</f>
        <v>1</v>
      </c>
      <c r="AB42" s="11">
        <f t="shared" ref="AB42:AB56" si="7">E42+I42+M42+Q42+U42+Y42</f>
        <v>8</v>
      </c>
    </row>
    <row r="43" spans="1:28" ht="15.75" customHeight="1">
      <c r="A43" s="1">
        <v>2</v>
      </c>
      <c r="B43" s="9" t="s">
        <v>22</v>
      </c>
      <c r="C43" s="10">
        <v>14.366</v>
      </c>
      <c r="D43" s="9">
        <v>2</v>
      </c>
      <c r="E43" s="11">
        <v>7</v>
      </c>
      <c r="F43" s="12"/>
      <c r="G43" s="8"/>
      <c r="H43" s="3"/>
      <c r="I43" s="3"/>
      <c r="J43" s="3"/>
      <c r="K43" s="8"/>
      <c r="L43" s="3"/>
      <c r="M43" s="3"/>
      <c r="N43" s="3"/>
      <c r="O43" s="8"/>
      <c r="P43" s="3"/>
      <c r="Q43" s="3"/>
      <c r="R43" s="3"/>
      <c r="S43" s="8"/>
      <c r="T43" s="3"/>
      <c r="U43" s="3"/>
      <c r="V43" s="3"/>
      <c r="W43" s="9"/>
      <c r="X43" s="9"/>
      <c r="Y43" s="9"/>
      <c r="Z43" s="9"/>
      <c r="AA43" s="9">
        <f t="shared" si="6"/>
        <v>1</v>
      </c>
      <c r="AB43" s="11">
        <f t="shared" si="7"/>
        <v>7</v>
      </c>
    </row>
    <row r="44" spans="1:28" ht="15.75" customHeight="1">
      <c r="A44" s="1">
        <v>3</v>
      </c>
      <c r="B44" s="9" t="s">
        <v>23</v>
      </c>
      <c r="C44" s="10">
        <v>16.966000000000001</v>
      </c>
      <c r="D44" s="9">
        <v>3</v>
      </c>
      <c r="E44" s="11">
        <v>6</v>
      </c>
      <c r="F44" s="12"/>
      <c r="G44" s="10"/>
      <c r="H44" s="9"/>
      <c r="I44" s="9"/>
      <c r="J44" s="9"/>
      <c r="K44" s="8"/>
      <c r="L44" s="3"/>
      <c r="M44" s="3"/>
      <c r="N44" s="3"/>
      <c r="O44" s="8"/>
      <c r="P44" s="3"/>
      <c r="Q44" s="3"/>
      <c r="R44" s="3"/>
      <c r="S44" s="10"/>
      <c r="T44" s="9"/>
      <c r="U44" s="9"/>
      <c r="V44" s="9"/>
      <c r="W44" s="3"/>
      <c r="X44" s="3"/>
      <c r="Y44" s="3"/>
      <c r="Z44" s="3"/>
      <c r="AA44" s="9">
        <f t="shared" si="6"/>
        <v>1</v>
      </c>
      <c r="AB44" s="11">
        <f t="shared" si="7"/>
        <v>6</v>
      </c>
    </row>
    <row r="45" spans="1:28" ht="15.75" customHeight="1">
      <c r="A45" s="1">
        <v>4</v>
      </c>
      <c r="B45" s="9"/>
      <c r="C45" s="8"/>
      <c r="D45" s="3"/>
      <c r="E45" s="12"/>
      <c r="F45" s="12"/>
      <c r="G45" s="8"/>
      <c r="H45" s="3"/>
      <c r="I45" s="3"/>
      <c r="J45" s="3"/>
      <c r="K45" s="10"/>
      <c r="L45" s="9"/>
      <c r="M45" s="9"/>
      <c r="N45" s="9"/>
      <c r="O45" s="8"/>
      <c r="P45" s="3"/>
      <c r="Q45" s="3"/>
      <c r="R45" s="3"/>
      <c r="S45" s="8"/>
      <c r="T45" s="3"/>
      <c r="U45" s="3"/>
      <c r="V45" s="3"/>
      <c r="W45" s="3"/>
      <c r="X45" s="3"/>
      <c r="Y45" s="3"/>
      <c r="Z45" s="3"/>
      <c r="AA45" s="9">
        <f t="shared" si="6"/>
        <v>0</v>
      </c>
      <c r="AB45" s="11">
        <f t="shared" si="7"/>
        <v>0</v>
      </c>
    </row>
    <row r="46" spans="1:28" ht="15.75" customHeight="1">
      <c r="A46" s="1">
        <v>5</v>
      </c>
      <c r="B46" s="3"/>
      <c r="C46" s="8"/>
      <c r="D46" s="3"/>
      <c r="E46" s="12"/>
      <c r="F46" s="12"/>
      <c r="G46" s="8"/>
      <c r="H46" s="3"/>
      <c r="I46" s="3"/>
      <c r="J46" s="3"/>
      <c r="K46" s="8"/>
      <c r="L46" s="3"/>
      <c r="M46" s="3"/>
      <c r="N46" s="3"/>
      <c r="O46" s="8"/>
      <c r="P46" s="3"/>
      <c r="Q46" s="3"/>
      <c r="R46" s="3"/>
      <c r="S46" s="8"/>
      <c r="T46" s="3"/>
      <c r="U46" s="3"/>
      <c r="V46" s="3"/>
      <c r="W46" s="3"/>
      <c r="X46" s="3"/>
      <c r="Y46" s="3"/>
      <c r="Z46" s="3"/>
      <c r="AA46" s="9">
        <f t="shared" si="6"/>
        <v>0</v>
      </c>
      <c r="AB46" s="11">
        <f t="shared" si="7"/>
        <v>0</v>
      </c>
    </row>
    <row r="47" spans="1:28" ht="15.75" customHeight="1">
      <c r="A47" s="1">
        <v>6</v>
      </c>
      <c r="B47" s="3"/>
      <c r="C47" s="8"/>
      <c r="D47" s="3"/>
      <c r="E47" s="12"/>
      <c r="F47" s="12"/>
      <c r="G47" s="8"/>
      <c r="H47" s="3"/>
      <c r="I47" s="3"/>
      <c r="J47" s="3"/>
      <c r="K47" s="8"/>
      <c r="L47" s="3"/>
      <c r="M47" s="3"/>
      <c r="N47" s="3"/>
      <c r="O47" s="8"/>
      <c r="P47" s="3"/>
      <c r="Q47" s="3"/>
      <c r="R47" s="3"/>
      <c r="S47" s="8"/>
      <c r="T47" s="3"/>
      <c r="U47" s="3"/>
      <c r="V47" s="3"/>
      <c r="W47" s="3"/>
      <c r="X47" s="3"/>
      <c r="Y47" s="3"/>
      <c r="Z47" s="3"/>
      <c r="AA47" s="9">
        <f t="shared" si="6"/>
        <v>0</v>
      </c>
      <c r="AB47" s="11">
        <f t="shared" si="7"/>
        <v>0</v>
      </c>
    </row>
    <row r="48" spans="1:28" ht="15.75" customHeight="1">
      <c r="A48" s="13"/>
      <c r="B48" s="2"/>
      <c r="C48" s="7"/>
      <c r="D48" s="2"/>
      <c r="E48" s="14"/>
      <c r="F48" s="14"/>
      <c r="G48" s="7"/>
      <c r="H48" s="2"/>
      <c r="I48" s="2"/>
      <c r="J48" s="2"/>
      <c r="K48" s="7"/>
      <c r="L48" s="2"/>
      <c r="M48" s="2"/>
      <c r="N48" s="2"/>
      <c r="O48" s="7" t="s">
        <v>17</v>
      </c>
      <c r="P48" s="2" t="s">
        <v>17</v>
      </c>
      <c r="Q48" s="2"/>
      <c r="R48" s="2"/>
      <c r="S48" s="7"/>
      <c r="T48" s="2"/>
      <c r="U48" s="2"/>
      <c r="V48" s="2"/>
      <c r="W48" s="2"/>
      <c r="X48" s="2"/>
      <c r="Y48" s="2"/>
      <c r="Z48" s="2"/>
      <c r="AA48" s="9">
        <f t="shared" si="6"/>
        <v>0</v>
      </c>
      <c r="AB48" s="11">
        <f t="shared" si="7"/>
        <v>0</v>
      </c>
    </row>
    <row r="49" spans="1:28" ht="15.75" customHeight="1">
      <c r="A49" s="13"/>
      <c r="B49" s="2" t="s">
        <v>17</v>
      </c>
      <c r="C49" s="7"/>
      <c r="D49" s="2"/>
      <c r="E49" s="14"/>
      <c r="F49" s="14"/>
      <c r="G49" s="7"/>
      <c r="H49" s="2"/>
      <c r="I49" s="2"/>
      <c r="J49" s="2"/>
      <c r="K49" s="7"/>
      <c r="L49" s="2"/>
      <c r="M49" s="2"/>
      <c r="N49" s="2"/>
      <c r="O49" s="7" t="s">
        <v>17</v>
      </c>
      <c r="P49" s="2"/>
      <c r="Q49" s="2"/>
      <c r="R49" s="2"/>
      <c r="S49" s="7" t="s">
        <v>17</v>
      </c>
      <c r="T49" s="2"/>
      <c r="U49" s="2"/>
      <c r="V49" s="2"/>
      <c r="W49" s="2"/>
      <c r="X49" s="2"/>
      <c r="Y49" s="2"/>
      <c r="Z49" s="2"/>
      <c r="AA49" s="9">
        <f t="shared" si="6"/>
        <v>0</v>
      </c>
      <c r="AB49" s="11">
        <f t="shared" si="7"/>
        <v>0</v>
      </c>
    </row>
    <row r="50" spans="1:28" ht="15.75" customHeight="1">
      <c r="A50" s="1"/>
      <c r="B50" s="2"/>
      <c r="C50" s="7"/>
      <c r="D50" s="2"/>
      <c r="E50" s="14"/>
      <c r="F50" s="14"/>
      <c r="G50" s="15"/>
      <c r="H50" s="16"/>
      <c r="I50" s="16"/>
      <c r="J50" s="16"/>
      <c r="K50" s="15"/>
      <c r="L50" s="16"/>
      <c r="M50" s="16"/>
      <c r="N50" s="16"/>
      <c r="O50" s="15"/>
      <c r="P50" s="16"/>
      <c r="Q50" s="16"/>
      <c r="R50" s="16"/>
      <c r="S50" s="15"/>
      <c r="T50" s="16"/>
      <c r="U50" s="16"/>
      <c r="V50" s="16"/>
      <c r="W50" s="16"/>
      <c r="X50" s="16"/>
      <c r="Y50" s="16"/>
      <c r="Z50" s="16"/>
      <c r="AA50" s="9">
        <f t="shared" si="6"/>
        <v>0</v>
      </c>
      <c r="AB50" s="11">
        <f t="shared" si="7"/>
        <v>0</v>
      </c>
    </row>
    <row r="51" spans="1:28" ht="15.75" customHeight="1">
      <c r="A51" s="1"/>
      <c r="B51" s="2"/>
      <c r="C51" s="7"/>
      <c r="D51" s="2"/>
      <c r="E51" s="14"/>
      <c r="F51" s="14"/>
      <c r="G51" s="15"/>
      <c r="H51" s="16"/>
      <c r="I51" s="16"/>
      <c r="J51" s="16"/>
      <c r="K51" s="15"/>
      <c r="L51" s="16"/>
      <c r="M51" s="16"/>
      <c r="N51" s="16"/>
      <c r="O51" s="15"/>
      <c r="P51" s="16"/>
      <c r="Q51" s="16"/>
      <c r="R51" s="16"/>
      <c r="S51" s="15"/>
      <c r="T51" s="16"/>
      <c r="U51" s="16"/>
      <c r="V51" s="16"/>
      <c r="W51" s="16"/>
      <c r="X51" s="16"/>
      <c r="Y51" s="16"/>
      <c r="Z51" s="16"/>
      <c r="AA51" s="9">
        <f t="shared" si="6"/>
        <v>0</v>
      </c>
      <c r="AB51" s="11">
        <f t="shared" si="7"/>
        <v>0</v>
      </c>
    </row>
    <row r="52" spans="1:28" ht="15.75" customHeight="1">
      <c r="A52" s="1"/>
      <c r="B52" s="2"/>
      <c r="C52" s="7"/>
      <c r="D52" s="2"/>
      <c r="E52" s="14"/>
      <c r="F52" s="14"/>
      <c r="G52" s="15"/>
      <c r="H52" s="16"/>
      <c r="I52" s="16"/>
      <c r="J52" s="16"/>
      <c r="K52" s="15"/>
      <c r="L52" s="16"/>
      <c r="M52" s="16"/>
      <c r="N52" s="16"/>
      <c r="O52" s="15"/>
      <c r="P52" s="16"/>
      <c r="Q52" s="16"/>
      <c r="R52" s="16"/>
      <c r="S52" s="15"/>
      <c r="T52" s="16"/>
      <c r="U52" s="16"/>
      <c r="V52" s="16"/>
      <c r="W52" s="16"/>
      <c r="X52" s="16"/>
      <c r="Y52" s="16"/>
      <c r="Z52" s="16"/>
      <c r="AA52" s="9">
        <f t="shared" si="6"/>
        <v>0</v>
      </c>
      <c r="AB52" s="11">
        <f t="shared" si="7"/>
        <v>0</v>
      </c>
    </row>
    <row r="53" spans="1:28" ht="15.75" customHeight="1">
      <c r="A53" s="1"/>
      <c r="B53" s="2"/>
      <c r="C53" s="7"/>
      <c r="D53" s="2"/>
      <c r="E53" s="14"/>
      <c r="F53" s="14"/>
      <c r="G53" s="15"/>
      <c r="H53" s="16"/>
      <c r="I53" s="16"/>
      <c r="J53" s="16"/>
      <c r="K53" s="15"/>
      <c r="L53" s="16"/>
      <c r="M53" s="16"/>
      <c r="N53" s="16"/>
      <c r="O53" s="15"/>
      <c r="P53" s="16"/>
      <c r="Q53" s="16"/>
      <c r="R53" s="16"/>
      <c r="S53" s="15"/>
      <c r="T53" s="16"/>
      <c r="U53" s="16"/>
      <c r="V53" s="16"/>
      <c r="W53" s="16"/>
      <c r="X53" s="16"/>
      <c r="Y53" s="16"/>
      <c r="Z53" s="16"/>
      <c r="AA53" s="9">
        <f t="shared" si="6"/>
        <v>0</v>
      </c>
      <c r="AB53" s="11">
        <f t="shared" si="7"/>
        <v>0</v>
      </c>
    </row>
    <row r="54" spans="1:28" ht="15.75" customHeight="1">
      <c r="A54" s="1"/>
      <c r="B54" s="2"/>
      <c r="C54" s="7"/>
      <c r="D54" s="2"/>
      <c r="E54" s="14"/>
      <c r="F54" s="14"/>
      <c r="G54" s="15"/>
      <c r="H54" s="16"/>
      <c r="I54" s="16"/>
      <c r="J54" s="16"/>
      <c r="K54" s="15"/>
      <c r="L54" s="16"/>
      <c r="M54" s="16"/>
      <c r="N54" s="16"/>
      <c r="O54" s="15"/>
      <c r="P54" s="16"/>
      <c r="Q54" s="16"/>
      <c r="R54" s="16"/>
      <c r="S54" s="15"/>
      <c r="T54" s="16"/>
      <c r="U54" s="16"/>
      <c r="V54" s="16"/>
      <c r="W54" s="16"/>
      <c r="X54" s="16"/>
      <c r="Y54" s="16"/>
      <c r="Z54" s="16"/>
      <c r="AA54" s="9">
        <f t="shared" si="6"/>
        <v>0</v>
      </c>
      <c r="AB54" s="11">
        <f t="shared" si="7"/>
        <v>0</v>
      </c>
    </row>
    <row r="55" spans="1:28" ht="15.75" customHeight="1">
      <c r="A55" s="1"/>
      <c r="B55" s="2"/>
      <c r="C55" s="7"/>
      <c r="D55" s="2"/>
      <c r="E55" s="14"/>
      <c r="F55" s="14"/>
      <c r="G55" s="15"/>
      <c r="H55" s="16"/>
      <c r="I55" s="16"/>
      <c r="J55" s="16"/>
      <c r="K55" s="15"/>
      <c r="L55" s="16"/>
      <c r="M55" s="16"/>
      <c r="N55" s="16"/>
      <c r="O55" s="15"/>
      <c r="P55" s="16"/>
      <c r="Q55" s="16"/>
      <c r="R55" s="16"/>
      <c r="S55" s="15"/>
      <c r="T55" s="16"/>
      <c r="U55" s="16"/>
      <c r="V55" s="16"/>
      <c r="W55" s="16"/>
      <c r="X55" s="16"/>
      <c r="Y55" s="16"/>
      <c r="Z55" s="16"/>
      <c r="AA55" s="9">
        <f t="shared" si="6"/>
        <v>0</v>
      </c>
      <c r="AB55" s="11">
        <f t="shared" si="7"/>
        <v>0</v>
      </c>
    </row>
    <row r="56" spans="1:28" ht="15.75" customHeight="1">
      <c r="A56" s="1"/>
      <c r="B56" s="2" t="s">
        <v>17</v>
      </c>
      <c r="C56" s="7"/>
      <c r="D56" s="2"/>
      <c r="E56" s="14"/>
      <c r="F56" s="14"/>
      <c r="G56" s="15"/>
      <c r="H56" s="16"/>
      <c r="I56" s="16"/>
      <c r="J56" s="16"/>
      <c r="K56" s="15"/>
      <c r="L56" s="16"/>
      <c r="M56" s="16"/>
      <c r="N56" s="16"/>
      <c r="O56" s="15" t="s">
        <v>17</v>
      </c>
      <c r="P56" s="16"/>
      <c r="Q56" s="16"/>
      <c r="R56" s="16"/>
      <c r="S56" s="15" t="s">
        <v>17</v>
      </c>
      <c r="T56" s="16"/>
      <c r="U56" s="16"/>
      <c r="V56" s="16"/>
      <c r="W56" s="16"/>
      <c r="X56" s="16"/>
      <c r="Y56" s="16"/>
      <c r="Z56" s="16"/>
      <c r="AA56" s="9">
        <f t="shared" si="6"/>
        <v>0</v>
      </c>
      <c r="AB56" s="11">
        <f t="shared" si="7"/>
        <v>0</v>
      </c>
    </row>
    <row r="57" spans="1:28" ht="15.75" customHeight="1">
      <c r="A57" s="109" t="s">
        <v>24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7"/>
    </row>
    <row r="58" spans="1:28" ht="15.75" customHeight="1">
      <c r="A58" s="1" t="s">
        <v>1</v>
      </c>
      <c r="B58" s="2" t="s">
        <v>2</v>
      </c>
      <c r="C58" s="110" t="s">
        <v>3</v>
      </c>
      <c r="D58" s="106"/>
      <c r="E58" s="107"/>
      <c r="F58" s="2"/>
      <c r="G58" s="105" t="s">
        <v>3</v>
      </c>
      <c r="H58" s="106"/>
      <c r="I58" s="107"/>
      <c r="J58" s="3"/>
      <c r="K58" s="105" t="s">
        <v>3</v>
      </c>
      <c r="L58" s="106"/>
      <c r="M58" s="107"/>
      <c r="N58" s="3"/>
      <c r="O58" s="105" t="s">
        <v>3</v>
      </c>
      <c r="P58" s="106"/>
      <c r="Q58" s="107"/>
      <c r="R58" s="3"/>
      <c r="S58" s="105" t="s">
        <v>3</v>
      </c>
      <c r="T58" s="106"/>
      <c r="U58" s="107"/>
      <c r="V58" s="3"/>
      <c r="W58" s="105" t="s">
        <v>3</v>
      </c>
      <c r="X58" s="106"/>
      <c r="Y58" s="107"/>
      <c r="Z58" s="3"/>
      <c r="AA58" s="3"/>
      <c r="AB58" s="3"/>
    </row>
    <row r="59" spans="1:28" ht="15.75" customHeight="1">
      <c r="A59" s="1"/>
      <c r="B59" s="4" t="s">
        <v>4</v>
      </c>
      <c r="C59" s="110" t="s">
        <v>5</v>
      </c>
      <c r="D59" s="106"/>
      <c r="E59" s="107"/>
      <c r="F59" s="5" t="s">
        <v>6</v>
      </c>
      <c r="G59" s="105" t="s">
        <v>155</v>
      </c>
      <c r="H59" s="106"/>
      <c r="I59" s="107"/>
      <c r="J59" s="6" t="s">
        <v>6</v>
      </c>
      <c r="K59" s="111" t="s">
        <v>156</v>
      </c>
      <c r="L59" s="106"/>
      <c r="M59" s="107"/>
      <c r="N59" s="6" t="s">
        <v>6</v>
      </c>
      <c r="O59" s="111" t="s">
        <v>157</v>
      </c>
      <c r="P59" s="106"/>
      <c r="Q59" s="107"/>
      <c r="R59" s="6" t="s">
        <v>6</v>
      </c>
      <c r="S59" s="111" t="s">
        <v>158</v>
      </c>
      <c r="T59" s="106"/>
      <c r="U59" s="107"/>
      <c r="V59" s="6" t="s">
        <v>6</v>
      </c>
      <c r="W59" s="108" t="s">
        <v>159</v>
      </c>
      <c r="X59" s="106"/>
      <c r="Y59" s="107"/>
      <c r="Z59" s="6" t="s">
        <v>6</v>
      </c>
      <c r="AA59" s="3" t="s">
        <v>7</v>
      </c>
      <c r="AB59" s="3" t="s">
        <v>8</v>
      </c>
    </row>
    <row r="60" spans="1:28" ht="15.75" customHeight="1">
      <c r="A60" s="1"/>
      <c r="B60" s="2"/>
      <c r="C60" s="7" t="s">
        <v>9</v>
      </c>
      <c r="D60" s="2" t="s">
        <v>10</v>
      </c>
      <c r="E60" s="2" t="s">
        <v>11</v>
      </c>
      <c r="F60" s="2"/>
      <c r="G60" s="8" t="s">
        <v>9</v>
      </c>
      <c r="H60" s="3" t="s">
        <v>10</v>
      </c>
      <c r="I60" s="3" t="s">
        <v>11</v>
      </c>
      <c r="J60" s="3"/>
      <c r="K60" s="8" t="s">
        <v>9</v>
      </c>
      <c r="L60" s="3" t="s">
        <v>10</v>
      </c>
      <c r="M60" s="3" t="s">
        <v>11</v>
      </c>
      <c r="N60" s="3"/>
      <c r="O60" s="8" t="s">
        <v>9</v>
      </c>
      <c r="P60" s="3" t="s">
        <v>10</v>
      </c>
      <c r="Q60" s="3" t="s">
        <v>11</v>
      </c>
      <c r="R60" s="3"/>
      <c r="S60" s="8" t="s">
        <v>9</v>
      </c>
      <c r="T60" s="3" t="s">
        <v>10</v>
      </c>
      <c r="U60" s="3" t="s">
        <v>11</v>
      </c>
      <c r="V60" s="3"/>
      <c r="W60" s="3" t="s">
        <v>9</v>
      </c>
      <c r="X60" s="3" t="s">
        <v>10</v>
      </c>
      <c r="Y60" s="3" t="s">
        <v>11</v>
      </c>
      <c r="Z60" s="3"/>
      <c r="AA60" s="3" t="s">
        <v>12</v>
      </c>
      <c r="AB60" s="3" t="s">
        <v>13</v>
      </c>
    </row>
    <row r="61" spans="1:28" ht="15.75" customHeight="1">
      <c r="A61" s="1">
        <v>1</v>
      </c>
      <c r="B61" s="9" t="s">
        <v>23</v>
      </c>
      <c r="C61" s="10">
        <v>12.944000000000001</v>
      </c>
      <c r="D61" s="9">
        <v>1</v>
      </c>
      <c r="E61" s="11">
        <v>8</v>
      </c>
      <c r="F61" s="12"/>
      <c r="G61" s="10"/>
      <c r="H61" s="9"/>
      <c r="I61" s="9"/>
      <c r="J61" s="9"/>
      <c r="K61" s="10"/>
      <c r="L61" s="9"/>
      <c r="M61" s="9"/>
      <c r="N61" s="9"/>
      <c r="O61" s="10"/>
      <c r="P61" s="9"/>
      <c r="Q61" s="9"/>
      <c r="R61" s="9"/>
      <c r="S61" s="10"/>
      <c r="T61" s="9"/>
      <c r="U61" s="9"/>
      <c r="V61" s="9"/>
      <c r="W61" s="9"/>
      <c r="X61" s="9"/>
      <c r="Y61" s="9"/>
      <c r="Z61" s="9"/>
      <c r="AA61" s="9">
        <f t="shared" ref="AA61:AA75" si="8">COUNT(D61,H61,L61,P61,T61,X61)</f>
        <v>1</v>
      </c>
      <c r="AB61" s="11">
        <f t="shared" ref="AB61:AB75" si="9">E61+I61+M61+Q61+U61+Y61</f>
        <v>8</v>
      </c>
    </row>
    <row r="62" spans="1:28" ht="15.75" customHeight="1">
      <c r="A62" s="1">
        <v>2</v>
      </c>
      <c r="B62" s="9" t="s">
        <v>20</v>
      </c>
      <c r="C62" s="10">
        <v>13.725</v>
      </c>
      <c r="D62" s="9">
        <v>2</v>
      </c>
      <c r="E62" s="11">
        <v>7</v>
      </c>
      <c r="F62" s="12"/>
      <c r="G62" s="10"/>
      <c r="H62" s="9"/>
      <c r="I62" s="9"/>
      <c r="J62" s="3"/>
      <c r="K62" s="8"/>
      <c r="L62" s="3"/>
      <c r="M62" s="3"/>
      <c r="N62" s="3"/>
      <c r="O62" s="8"/>
      <c r="P62" s="3"/>
      <c r="Q62" s="3"/>
      <c r="R62" s="3"/>
      <c r="S62" s="10"/>
      <c r="T62" s="9"/>
      <c r="U62" s="9"/>
      <c r="V62" s="9"/>
      <c r="W62" s="3"/>
      <c r="X62" s="3"/>
      <c r="Y62" s="3"/>
      <c r="Z62" s="3"/>
      <c r="AA62" s="9">
        <f t="shared" si="8"/>
        <v>1</v>
      </c>
      <c r="AB62" s="11">
        <f t="shared" si="9"/>
        <v>7</v>
      </c>
    </row>
    <row r="63" spans="1:28" ht="15.75" customHeight="1">
      <c r="A63" s="1">
        <v>3</v>
      </c>
      <c r="B63" s="9" t="s">
        <v>14</v>
      </c>
      <c r="C63" s="10">
        <v>15.092000000000001</v>
      </c>
      <c r="D63" s="9">
        <v>3</v>
      </c>
      <c r="E63" s="11">
        <v>6</v>
      </c>
      <c r="F63" s="12"/>
      <c r="G63" s="8"/>
      <c r="H63" s="3"/>
      <c r="I63" s="3"/>
      <c r="J63" s="3"/>
      <c r="K63" s="8"/>
      <c r="L63" s="3"/>
      <c r="M63" s="3"/>
      <c r="N63" s="3"/>
      <c r="O63" s="8"/>
      <c r="P63" s="3"/>
      <c r="Q63" s="3"/>
      <c r="R63" s="3"/>
      <c r="S63" s="8"/>
      <c r="T63" s="3"/>
      <c r="U63" s="3"/>
      <c r="V63" s="3"/>
      <c r="W63" s="9"/>
      <c r="X63" s="9"/>
      <c r="Y63" s="9"/>
      <c r="Z63" s="9"/>
      <c r="AA63" s="9">
        <f t="shared" si="8"/>
        <v>1</v>
      </c>
      <c r="AB63" s="11">
        <f t="shared" si="9"/>
        <v>6</v>
      </c>
    </row>
    <row r="64" spans="1:28" ht="15.75" customHeight="1">
      <c r="A64" s="1">
        <v>4</v>
      </c>
      <c r="B64" s="3"/>
      <c r="C64" s="8"/>
      <c r="D64" s="3"/>
      <c r="E64" s="12"/>
      <c r="F64" s="12"/>
      <c r="G64" s="8"/>
      <c r="H64" s="3"/>
      <c r="I64" s="3"/>
      <c r="J64" s="3"/>
      <c r="K64" s="8"/>
      <c r="L64" s="3"/>
      <c r="M64" s="3"/>
      <c r="N64" s="3"/>
      <c r="O64" s="8"/>
      <c r="P64" s="3"/>
      <c r="Q64" s="3"/>
      <c r="R64" s="3"/>
      <c r="S64" s="10"/>
      <c r="T64" s="9"/>
      <c r="U64" s="9"/>
      <c r="V64" s="9"/>
      <c r="W64" s="3"/>
      <c r="X64" s="3"/>
      <c r="Y64" s="3"/>
      <c r="Z64" s="3"/>
      <c r="AA64" s="9">
        <f t="shared" si="8"/>
        <v>0</v>
      </c>
      <c r="AB64" s="11">
        <f t="shared" si="9"/>
        <v>0</v>
      </c>
    </row>
    <row r="65" spans="1:28" ht="15.75" customHeight="1">
      <c r="A65" s="1">
        <v>5</v>
      </c>
      <c r="B65" s="9"/>
      <c r="C65" s="8"/>
      <c r="D65" s="3"/>
      <c r="E65" s="12"/>
      <c r="F65" s="12"/>
      <c r="G65" s="8"/>
      <c r="H65" s="3"/>
      <c r="I65" s="3"/>
      <c r="J65" s="3"/>
      <c r="K65" s="10"/>
      <c r="L65" s="9"/>
      <c r="M65" s="9"/>
      <c r="N65" s="9"/>
      <c r="O65" s="8"/>
      <c r="P65" s="3"/>
      <c r="Q65" s="3"/>
      <c r="R65" s="3"/>
      <c r="S65" s="8"/>
      <c r="T65" s="3"/>
      <c r="U65" s="3"/>
      <c r="V65" s="3"/>
      <c r="W65" s="3"/>
      <c r="X65" s="3"/>
      <c r="Y65" s="3"/>
      <c r="Z65" s="3"/>
      <c r="AA65" s="9">
        <f t="shared" si="8"/>
        <v>0</v>
      </c>
      <c r="AB65" s="11">
        <f t="shared" si="9"/>
        <v>0</v>
      </c>
    </row>
    <row r="66" spans="1:28" ht="15.75" customHeight="1">
      <c r="A66" s="1">
        <v>6</v>
      </c>
      <c r="B66" s="9"/>
      <c r="C66" s="8"/>
      <c r="D66" s="3"/>
      <c r="E66" s="12"/>
      <c r="F66" s="12"/>
      <c r="G66" s="8"/>
      <c r="H66" s="3"/>
      <c r="I66" s="3"/>
      <c r="J66" s="3"/>
      <c r="K66" s="10"/>
      <c r="L66" s="9"/>
      <c r="M66" s="9"/>
      <c r="N66" s="9"/>
      <c r="O66" s="8"/>
      <c r="P66" s="3"/>
      <c r="Q66" s="3"/>
      <c r="R66" s="3"/>
      <c r="S66" s="8"/>
      <c r="T66" s="3"/>
      <c r="U66" s="3"/>
      <c r="V66" s="3"/>
      <c r="W66" s="3"/>
      <c r="X66" s="3"/>
      <c r="Y66" s="3"/>
      <c r="Z66" s="3"/>
      <c r="AA66" s="9">
        <f t="shared" si="8"/>
        <v>0</v>
      </c>
      <c r="AB66" s="11">
        <f t="shared" si="9"/>
        <v>0</v>
      </c>
    </row>
    <row r="67" spans="1:28" ht="15.75" customHeight="1">
      <c r="A67" s="1">
        <v>7</v>
      </c>
      <c r="B67" s="3"/>
      <c r="C67" s="8"/>
      <c r="D67" s="3"/>
      <c r="E67" s="12"/>
      <c r="F67" s="12"/>
      <c r="G67" s="8"/>
      <c r="H67" s="3"/>
      <c r="I67" s="3"/>
      <c r="J67" s="3"/>
      <c r="K67" s="8"/>
      <c r="L67" s="3"/>
      <c r="M67" s="3"/>
      <c r="N67" s="3"/>
      <c r="O67" s="8"/>
      <c r="P67" s="3"/>
      <c r="Q67" s="3"/>
      <c r="R67" s="3"/>
      <c r="S67" s="8"/>
      <c r="T67" s="3"/>
      <c r="U67" s="3"/>
      <c r="V67" s="3"/>
      <c r="W67" s="3"/>
      <c r="X67" s="3"/>
      <c r="Y67" s="3"/>
      <c r="Z67" s="3"/>
      <c r="AA67" s="9">
        <f t="shared" si="8"/>
        <v>0</v>
      </c>
      <c r="AB67" s="11">
        <f t="shared" si="9"/>
        <v>0</v>
      </c>
    </row>
    <row r="68" spans="1:28" ht="15.75" customHeight="1">
      <c r="A68" s="13"/>
      <c r="B68" s="2"/>
      <c r="C68" s="7"/>
      <c r="D68" s="2"/>
      <c r="E68" s="14"/>
      <c r="F68" s="14"/>
      <c r="G68" s="7"/>
      <c r="H68" s="2"/>
      <c r="I68" s="2"/>
      <c r="J68" s="2"/>
      <c r="K68" s="7"/>
      <c r="L68" s="2"/>
      <c r="M68" s="2"/>
      <c r="N68" s="2"/>
      <c r="O68" s="7"/>
      <c r="P68" s="2"/>
      <c r="Q68" s="2"/>
      <c r="R68" s="2"/>
      <c r="S68" s="7"/>
      <c r="T68" s="2"/>
      <c r="U68" s="2"/>
      <c r="V68" s="2"/>
      <c r="W68" s="2"/>
      <c r="X68" s="2"/>
      <c r="Y68" s="2"/>
      <c r="Z68" s="2"/>
      <c r="AA68" s="9">
        <f t="shared" si="8"/>
        <v>0</v>
      </c>
      <c r="AB68" s="11">
        <f t="shared" si="9"/>
        <v>0</v>
      </c>
    </row>
    <row r="69" spans="1:28" ht="15.75" customHeight="1">
      <c r="A69" s="13"/>
      <c r="B69" s="2"/>
      <c r="C69" s="7"/>
      <c r="D69" s="2"/>
      <c r="E69" s="14"/>
      <c r="F69" s="14"/>
      <c r="G69" s="7"/>
      <c r="H69" s="2"/>
      <c r="I69" s="2"/>
      <c r="J69" s="2"/>
      <c r="K69" s="7"/>
      <c r="L69" s="2"/>
      <c r="M69" s="2"/>
      <c r="N69" s="2"/>
      <c r="O69" s="7"/>
      <c r="P69" s="2"/>
      <c r="Q69" s="2"/>
      <c r="R69" s="2"/>
      <c r="S69" s="7"/>
      <c r="T69" s="2"/>
      <c r="U69" s="2"/>
      <c r="V69" s="2"/>
      <c r="W69" s="2"/>
      <c r="X69" s="2"/>
      <c r="Y69" s="2"/>
      <c r="Z69" s="2"/>
      <c r="AA69" s="9">
        <f t="shared" si="8"/>
        <v>0</v>
      </c>
      <c r="AB69" s="11">
        <f t="shared" si="9"/>
        <v>0</v>
      </c>
    </row>
    <row r="70" spans="1:28" ht="15.75" customHeight="1">
      <c r="A70" s="1"/>
      <c r="B70" s="2"/>
      <c r="C70" s="7"/>
      <c r="D70" s="2"/>
      <c r="E70" s="14"/>
      <c r="F70" s="14"/>
      <c r="G70" s="15"/>
      <c r="H70" s="16"/>
      <c r="I70" s="16"/>
      <c r="J70" s="16"/>
      <c r="K70" s="15"/>
      <c r="L70" s="16"/>
      <c r="M70" s="16"/>
      <c r="N70" s="16"/>
      <c r="O70" s="15"/>
      <c r="P70" s="16"/>
      <c r="Q70" s="16"/>
      <c r="R70" s="16"/>
      <c r="S70" s="15"/>
      <c r="T70" s="16"/>
      <c r="U70" s="16"/>
      <c r="V70" s="16"/>
      <c r="W70" s="16"/>
      <c r="X70" s="16"/>
      <c r="Y70" s="16"/>
      <c r="Z70" s="16"/>
      <c r="AA70" s="9">
        <f t="shared" si="8"/>
        <v>0</v>
      </c>
      <c r="AB70" s="11">
        <f t="shared" si="9"/>
        <v>0</v>
      </c>
    </row>
    <row r="71" spans="1:28" ht="15.75" customHeight="1">
      <c r="A71" s="1"/>
      <c r="B71" s="2"/>
      <c r="C71" s="7"/>
      <c r="D71" s="2"/>
      <c r="E71" s="14"/>
      <c r="F71" s="14"/>
      <c r="G71" s="15"/>
      <c r="H71" s="16"/>
      <c r="I71" s="16"/>
      <c r="J71" s="16"/>
      <c r="K71" s="15"/>
      <c r="L71" s="16"/>
      <c r="M71" s="16"/>
      <c r="N71" s="16"/>
      <c r="O71" s="15"/>
      <c r="P71" s="16"/>
      <c r="Q71" s="16"/>
      <c r="R71" s="16"/>
      <c r="S71" s="15"/>
      <c r="T71" s="16"/>
      <c r="U71" s="16"/>
      <c r="V71" s="16"/>
      <c r="W71" s="16"/>
      <c r="X71" s="16"/>
      <c r="Y71" s="16"/>
      <c r="Z71" s="16"/>
      <c r="AA71" s="9">
        <f t="shared" si="8"/>
        <v>0</v>
      </c>
      <c r="AB71" s="11">
        <f t="shared" si="9"/>
        <v>0</v>
      </c>
    </row>
    <row r="72" spans="1:28" ht="15.75" customHeight="1">
      <c r="A72" s="1"/>
      <c r="B72" s="2"/>
      <c r="C72" s="7"/>
      <c r="D72" s="2"/>
      <c r="E72" s="14"/>
      <c r="F72" s="14"/>
      <c r="G72" s="15"/>
      <c r="H72" s="16"/>
      <c r="I72" s="16"/>
      <c r="J72" s="16"/>
      <c r="K72" s="15"/>
      <c r="L72" s="16"/>
      <c r="M72" s="16"/>
      <c r="N72" s="16"/>
      <c r="O72" s="15"/>
      <c r="P72" s="16"/>
      <c r="Q72" s="16"/>
      <c r="R72" s="16"/>
      <c r="S72" s="15"/>
      <c r="T72" s="16"/>
      <c r="U72" s="16"/>
      <c r="V72" s="16"/>
      <c r="W72" s="16"/>
      <c r="X72" s="16"/>
      <c r="Y72" s="16"/>
      <c r="Z72" s="16"/>
      <c r="AA72" s="9">
        <f t="shared" si="8"/>
        <v>0</v>
      </c>
      <c r="AB72" s="11">
        <f t="shared" si="9"/>
        <v>0</v>
      </c>
    </row>
    <row r="73" spans="1:28" ht="15.75" customHeight="1">
      <c r="A73" s="1"/>
      <c r="B73" s="2"/>
      <c r="C73" s="7"/>
      <c r="D73" s="2"/>
      <c r="E73" s="14"/>
      <c r="F73" s="14"/>
      <c r="G73" s="15"/>
      <c r="H73" s="16"/>
      <c r="I73" s="16"/>
      <c r="J73" s="16"/>
      <c r="K73" s="15"/>
      <c r="L73" s="16"/>
      <c r="M73" s="16"/>
      <c r="N73" s="16"/>
      <c r="O73" s="15"/>
      <c r="P73" s="16"/>
      <c r="Q73" s="16"/>
      <c r="R73" s="16"/>
      <c r="S73" s="15"/>
      <c r="T73" s="16"/>
      <c r="U73" s="16"/>
      <c r="V73" s="16"/>
      <c r="W73" s="16"/>
      <c r="X73" s="16"/>
      <c r="Y73" s="16"/>
      <c r="Z73" s="16"/>
      <c r="AA73" s="9">
        <f t="shared" si="8"/>
        <v>0</v>
      </c>
      <c r="AB73" s="11">
        <f t="shared" si="9"/>
        <v>0</v>
      </c>
    </row>
    <row r="74" spans="1:28" ht="15.75" customHeight="1">
      <c r="A74" s="1"/>
      <c r="B74" s="2"/>
      <c r="C74" s="7"/>
      <c r="D74" s="2"/>
      <c r="E74" s="14"/>
      <c r="F74" s="14"/>
      <c r="G74" s="15"/>
      <c r="H74" s="16"/>
      <c r="I74" s="16"/>
      <c r="J74" s="16"/>
      <c r="K74" s="15"/>
      <c r="L74" s="16"/>
      <c r="M74" s="16"/>
      <c r="N74" s="16"/>
      <c r="O74" s="15"/>
      <c r="P74" s="16"/>
      <c r="Q74" s="16"/>
      <c r="R74" s="16"/>
      <c r="S74" s="15"/>
      <c r="T74" s="16"/>
      <c r="U74" s="16"/>
      <c r="V74" s="16"/>
      <c r="W74" s="16"/>
      <c r="X74" s="16"/>
      <c r="Y74" s="16"/>
      <c r="Z74" s="16"/>
      <c r="AA74" s="9">
        <f t="shared" si="8"/>
        <v>0</v>
      </c>
      <c r="AB74" s="11">
        <f t="shared" si="9"/>
        <v>0</v>
      </c>
    </row>
    <row r="75" spans="1:28" ht="15.75" customHeight="1">
      <c r="A75" s="1"/>
      <c r="B75" s="2" t="s">
        <v>17</v>
      </c>
      <c r="C75" s="7"/>
      <c r="D75" s="2"/>
      <c r="E75" s="14"/>
      <c r="F75" s="14"/>
      <c r="G75" s="15"/>
      <c r="H75" s="16"/>
      <c r="I75" s="16"/>
      <c r="J75" s="16"/>
      <c r="K75" s="15"/>
      <c r="L75" s="16"/>
      <c r="M75" s="16"/>
      <c r="N75" s="16"/>
      <c r="O75" s="15" t="s">
        <v>17</v>
      </c>
      <c r="P75" s="16"/>
      <c r="Q75" s="16"/>
      <c r="R75" s="16"/>
      <c r="S75" s="15" t="s">
        <v>17</v>
      </c>
      <c r="T75" s="16"/>
      <c r="U75" s="16"/>
      <c r="V75" s="16"/>
      <c r="W75" s="16"/>
      <c r="X75" s="16"/>
      <c r="Y75" s="16"/>
      <c r="Z75" s="16"/>
      <c r="AA75" s="9">
        <f t="shared" si="8"/>
        <v>0</v>
      </c>
      <c r="AB75" s="11">
        <f t="shared" si="9"/>
        <v>0</v>
      </c>
    </row>
    <row r="76" spans="1:28" ht="15.75" customHeight="1">
      <c r="A76" s="112" t="s">
        <v>25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7"/>
    </row>
    <row r="77" spans="1:28" ht="15.75" customHeight="1">
      <c r="A77" s="1" t="s">
        <v>1</v>
      </c>
      <c r="B77" s="2" t="s">
        <v>2</v>
      </c>
      <c r="C77" s="110" t="s">
        <v>3</v>
      </c>
      <c r="D77" s="106"/>
      <c r="E77" s="107"/>
      <c r="F77" s="2"/>
      <c r="G77" s="105" t="s">
        <v>3</v>
      </c>
      <c r="H77" s="106"/>
      <c r="I77" s="107"/>
      <c r="J77" s="3"/>
      <c r="K77" s="105" t="s">
        <v>3</v>
      </c>
      <c r="L77" s="106"/>
      <c r="M77" s="107"/>
      <c r="N77" s="3"/>
      <c r="O77" s="105" t="s">
        <v>3</v>
      </c>
      <c r="P77" s="106"/>
      <c r="Q77" s="107"/>
      <c r="R77" s="3"/>
      <c r="S77" s="105" t="s">
        <v>3</v>
      </c>
      <c r="T77" s="106"/>
      <c r="U77" s="107"/>
      <c r="V77" s="3"/>
      <c r="W77" s="105" t="s">
        <v>3</v>
      </c>
      <c r="X77" s="106"/>
      <c r="Y77" s="107"/>
      <c r="Z77" s="3"/>
      <c r="AA77" s="3"/>
      <c r="AB77" s="3"/>
    </row>
    <row r="78" spans="1:28" ht="15.75" customHeight="1">
      <c r="A78" s="1"/>
      <c r="B78" s="4" t="s">
        <v>4</v>
      </c>
      <c r="C78" s="110" t="s">
        <v>5</v>
      </c>
      <c r="D78" s="106"/>
      <c r="E78" s="107"/>
      <c r="F78" s="5" t="s">
        <v>6</v>
      </c>
      <c r="G78" s="105" t="s">
        <v>155</v>
      </c>
      <c r="H78" s="106"/>
      <c r="I78" s="107"/>
      <c r="J78" s="6" t="s">
        <v>6</v>
      </c>
      <c r="K78" s="111" t="s">
        <v>156</v>
      </c>
      <c r="L78" s="106"/>
      <c r="M78" s="107"/>
      <c r="N78" s="6" t="s">
        <v>6</v>
      </c>
      <c r="O78" s="111" t="s">
        <v>157</v>
      </c>
      <c r="P78" s="106"/>
      <c r="Q78" s="107"/>
      <c r="R78" s="6" t="s">
        <v>6</v>
      </c>
      <c r="S78" s="111" t="s">
        <v>158</v>
      </c>
      <c r="T78" s="106"/>
      <c r="U78" s="107"/>
      <c r="V78" s="6" t="s">
        <v>6</v>
      </c>
      <c r="W78" s="108" t="s">
        <v>159</v>
      </c>
      <c r="X78" s="106"/>
      <c r="Y78" s="107"/>
      <c r="Z78" s="6" t="s">
        <v>6</v>
      </c>
      <c r="AA78" s="3" t="s">
        <v>7</v>
      </c>
      <c r="AB78" s="3" t="s">
        <v>8</v>
      </c>
    </row>
    <row r="79" spans="1:28" ht="15.75" customHeight="1">
      <c r="A79" s="1"/>
      <c r="B79" s="2"/>
      <c r="C79" s="7" t="s">
        <v>9</v>
      </c>
      <c r="D79" s="2" t="s">
        <v>10</v>
      </c>
      <c r="E79" s="2" t="s">
        <v>11</v>
      </c>
      <c r="F79" s="2"/>
      <c r="G79" s="8" t="s">
        <v>9</v>
      </c>
      <c r="H79" s="3" t="s">
        <v>10</v>
      </c>
      <c r="I79" s="3" t="s">
        <v>11</v>
      </c>
      <c r="J79" s="3"/>
      <c r="K79" s="8" t="s">
        <v>9</v>
      </c>
      <c r="L79" s="3" t="s">
        <v>10</v>
      </c>
      <c r="M79" s="3" t="s">
        <v>11</v>
      </c>
      <c r="N79" s="3"/>
      <c r="O79" s="8" t="s">
        <v>9</v>
      </c>
      <c r="P79" s="3" t="s">
        <v>10</v>
      </c>
      <c r="Q79" s="3" t="s">
        <v>11</v>
      </c>
      <c r="R79" s="3"/>
      <c r="S79" s="8" t="s">
        <v>9</v>
      </c>
      <c r="T79" s="3" t="s">
        <v>10</v>
      </c>
      <c r="U79" s="3" t="s">
        <v>11</v>
      </c>
      <c r="V79" s="3"/>
      <c r="W79" s="3" t="s">
        <v>9</v>
      </c>
      <c r="X79" s="3" t="s">
        <v>10</v>
      </c>
      <c r="Y79" s="3" t="s">
        <v>11</v>
      </c>
      <c r="Z79" s="3"/>
      <c r="AA79" s="3" t="s">
        <v>12</v>
      </c>
      <c r="AB79" s="3" t="s">
        <v>13</v>
      </c>
    </row>
    <row r="80" spans="1:28" ht="15.75" customHeight="1">
      <c r="A80" s="1">
        <v>1</v>
      </c>
      <c r="B80" s="9" t="s">
        <v>20</v>
      </c>
      <c r="C80" s="10">
        <v>23.536999999999999</v>
      </c>
      <c r="D80" s="9">
        <v>1</v>
      </c>
      <c r="E80" s="11">
        <v>8</v>
      </c>
      <c r="F80" s="12"/>
      <c r="G80" s="10"/>
      <c r="H80" s="9"/>
      <c r="I80" s="9"/>
      <c r="J80" s="9"/>
      <c r="K80" s="10"/>
      <c r="L80" s="9"/>
      <c r="M80" s="9"/>
      <c r="N80" s="9"/>
      <c r="O80" s="10"/>
      <c r="P80" s="9"/>
      <c r="Q80" s="9"/>
      <c r="R80" s="9"/>
      <c r="S80" s="10"/>
      <c r="T80" s="9"/>
      <c r="U80" s="9"/>
      <c r="V80" s="9"/>
      <c r="W80" s="9"/>
      <c r="X80" s="9"/>
      <c r="Y80" s="9"/>
      <c r="Z80" s="9"/>
      <c r="AA80" s="9">
        <f t="shared" ref="AA80:AA94" si="10">COUNT(D80,H80,L80,P80,T80,X80)</f>
        <v>1</v>
      </c>
      <c r="AB80" s="11">
        <f t="shared" ref="AB80:AB94" si="11">E80+I80+M80+Q80+U80+Y80</f>
        <v>8</v>
      </c>
    </row>
    <row r="81" spans="1:28" ht="15.75" customHeight="1">
      <c r="A81" s="1">
        <v>2</v>
      </c>
      <c r="B81" s="9" t="s">
        <v>23</v>
      </c>
      <c r="C81" s="10">
        <v>23.542999999999999</v>
      </c>
      <c r="D81" s="9">
        <v>2</v>
      </c>
      <c r="E81" s="11">
        <v>7</v>
      </c>
      <c r="F81" s="12"/>
      <c r="G81" s="8"/>
      <c r="H81" s="3"/>
      <c r="I81" s="3"/>
      <c r="J81" s="3"/>
      <c r="K81" s="8"/>
      <c r="L81" s="3"/>
      <c r="M81" s="3"/>
      <c r="N81" s="3"/>
      <c r="O81" s="8"/>
      <c r="P81" s="3"/>
      <c r="Q81" s="3"/>
      <c r="R81" s="3"/>
      <c r="S81" s="10"/>
      <c r="T81" s="3"/>
      <c r="U81" s="3"/>
      <c r="V81" s="9"/>
      <c r="W81" s="3"/>
      <c r="X81" s="3"/>
      <c r="Y81" s="3"/>
      <c r="Z81" s="3"/>
      <c r="AA81" s="9">
        <f t="shared" si="10"/>
        <v>1</v>
      </c>
      <c r="AB81" s="11">
        <f t="shared" si="11"/>
        <v>7</v>
      </c>
    </row>
    <row r="82" spans="1:28" ht="15.75" customHeight="1">
      <c r="A82" s="1">
        <v>3</v>
      </c>
      <c r="B82" s="9" t="s">
        <v>14</v>
      </c>
      <c r="C82" s="10" t="s">
        <v>26</v>
      </c>
      <c r="D82" s="3"/>
      <c r="E82" s="12"/>
      <c r="F82" s="12"/>
      <c r="G82" s="8"/>
      <c r="H82" s="3"/>
      <c r="I82" s="3"/>
      <c r="J82" s="3"/>
      <c r="K82" s="10"/>
      <c r="L82" s="9"/>
      <c r="M82" s="9"/>
      <c r="N82" s="9"/>
      <c r="O82" s="8"/>
      <c r="P82" s="3"/>
      <c r="Q82" s="3"/>
      <c r="R82" s="3"/>
      <c r="S82" s="8"/>
      <c r="T82" s="3"/>
      <c r="U82" s="3"/>
      <c r="V82" s="3"/>
      <c r="W82" s="3"/>
      <c r="X82" s="3"/>
      <c r="Y82" s="3"/>
      <c r="Z82" s="3"/>
      <c r="AA82" s="9">
        <f t="shared" si="10"/>
        <v>0</v>
      </c>
      <c r="AB82" s="11">
        <f t="shared" si="11"/>
        <v>0</v>
      </c>
    </row>
    <row r="83" spans="1:28" ht="15.75" customHeight="1">
      <c r="A83" s="1">
        <v>3</v>
      </c>
      <c r="B83" s="9"/>
      <c r="C83" s="8"/>
      <c r="D83" s="3"/>
      <c r="E83" s="12"/>
      <c r="F83" s="12"/>
      <c r="G83" s="8"/>
      <c r="H83" s="3"/>
      <c r="I83" s="3"/>
      <c r="J83" s="3"/>
      <c r="K83" s="8"/>
      <c r="L83" s="3"/>
      <c r="M83" s="3"/>
      <c r="N83" s="3"/>
      <c r="O83" s="8"/>
      <c r="P83" s="3"/>
      <c r="Q83" s="3"/>
      <c r="R83" s="3"/>
      <c r="S83" s="8"/>
      <c r="T83" s="3"/>
      <c r="U83" s="3"/>
      <c r="V83" s="3"/>
      <c r="W83" s="9"/>
      <c r="X83" s="9"/>
      <c r="Y83" s="9"/>
      <c r="Z83" s="9"/>
      <c r="AA83" s="9">
        <f t="shared" si="10"/>
        <v>0</v>
      </c>
      <c r="AB83" s="11">
        <f t="shared" si="11"/>
        <v>0</v>
      </c>
    </row>
    <row r="84" spans="1:28" ht="15.75" customHeight="1">
      <c r="A84" s="1">
        <v>5</v>
      </c>
      <c r="B84" s="9"/>
      <c r="C84" s="8"/>
      <c r="D84" s="3"/>
      <c r="E84" s="12"/>
      <c r="F84" s="12"/>
      <c r="G84" s="10"/>
      <c r="H84" s="9"/>
      <c r="I84" s="9"/>
      <c r="J84" s="9"/>
      <c r="K84" s="8"/>
      <c r="L84" s="3"/>
      <c r="M84" s="3"/>
      <c r="N84" s="3"/>
      <c r="O84" s="8"/>
      <c r="P84" s="3"/>
      <c r="Q84" s="3"/>
      <c r="R84" s="3"/>
      <c r="S84" s="10"/>
      <c r="T84" s="9"/>
      <c r="U84" s="9"/>
      <c r="V84" s="9"/>
      <c r="W84" s="3"/>
      <c r="X84" s="3"/>
      <c r="Y84" s="3"/>
      <c r="Z84" s="3"/>
      <c r="AA84" s="9">
        <f t="shared" si="10"/>
        <v>0</v>
      </c>
      <c r="AB84" s="11">
        <f t="shared" si="11"/>
        <v>0</v>
      </c>
    </row>
    <row r="85" spans="1:28" ht="15.75" customHeight="1">
      <c r="A85" s="13"/>
      <c r="B85" s="2"/>
      <c r="C85" s="7"/>
      <c r="D85" s="2"/>
      <c r="E85" s="14"/>
      <c r="F85" s="14"/>
      <c r="G85" s="7"/>
      <c r="H85" s="2"/>
      <c r="I85" s="2"/>
      <c r="J85" s="2"/>
      <c r="K85" s="7"/>
      <c r="L85" s="2"/>
      <c r="M85" s="2"/>
      <c r="N85" s="2"/>
      <c r="O85" s="7"/>
      <c r="P85" s="2"/>
      <c r="Q85" s="2"/>
      <c r="R85" s="2"/>
      <c r="S85" s="7"/>
      <c r="T85" s="2"/>
      <c r="U85" s="2"/>
      <c r="V85" s="2"/>
      <c r="W85" s="2"/>
      <c r="X85" s="2"/>
      <c r="Y85" s="2"/>
      <c r="Z85" s="2"/>
      <c r="AA85" s="9">
        <f t="shared" si="10"/>
        <v>0</v>
      </c>
      <c r="AB85" s="11">
        <f t="shared" si="11"/>
        <v>0</v>
      </c>
    </row>
    <row r="86" spans="1:28" ht="15.75" customHeight="1">
      <c r="A86" s="13"/>
      <c r="B86" s="2"/>
      <c r="C86" s="7"/>
      <c r="D86" s="2"/>
      <c r="E86" s="14"/>
      <c r="F86" s="14"/>
      <c r="G86" s="7"/>
      <c r="H86" s="2"/>
      <c r="I86" s="2"/>
      <c r="J86" s="2"/>
      <c r="K86" s="7"/>
      <c r="L86" s="2"/>
      <c r="M86" s="2"/>
      <c r="N86" s="2"/>
      <c r="O86" s="7"/>
      <c r="P86" s="2"/>
      <c r="Q86" s="2"/>
      <c r="R86" s="2"/>
      <c r="S86" s="7"/>
      <c r="T86" s="2"/>
      <c r="U86" s="2"/>
      <c r="V86" s="2"/>
      <c r="W86" s="2"/>
      <c r="X86" s="2"/>
      <c r="Y86" s="2"/>
      <c r="Z86" s="2"/>
      <c r="AA86" s="9">
        <f t="shared" si="10"/>
        <v>0</v>
      </c>
      <c r="AB86" s="11">
        <f t="shared" si="11"/>
        <v>0</v>
      </c>
    </row>
    <row r="87" spans="1:28" ht="15.75" customHeight="1">
      <c r="A87" s="13"/>
      <c r="B87" s="2"/>
      <c r="C87" s="7"/>
      <c r="D87" s="2"/>
      <c r="E87" s="14"/>
      <c r="F87" s="14"/>
      <c r="G87" s="7"/>
      <c r="H87" s="2"/>
      <c r="I87" s="2"/>
      <c r="J87" s="2"/>
      <c r="K87" s="7"/>
      <c r="L87" s="2"/>
      <c r="M87" s="2"/>
      <c r="N87" s="2"/>
      <c r="O87" s="7"/>
      <c r="P87" s="2"/>
      <c r="Q87" s="2"/>
      <c r="R87" s="2"/>
      <c r="S87" s="7"/>
      <c r="T87" s="2"/>
      <c r="U87" s="2"/>
      <c r="V87" s="2"/>
      <c r="W87" s="2"/>
      <c r="X87" s="2"/>
      <c r="Y87" s="2"/>
      <c r="Z87" s="2"/>
      <c r="AA87" s="9">
        <f t="shared" si="10"/>
        <v>0</v>
      </c>
      <c r="AB87" s="11">
        <f t="shared" si="11"/>
        <v>0</v>
      </c>
    </row>
    <row r="88" spans="1:28" ht="15.75" customHeight="1">
      <c r="A88" s="13"/>
      <c r="B88" s="2"/>
      <c r="C88" s="7"/>
      <c r="D88" s="2"/>
      <c r="E88" s="14"/>
      <c r="F88" s="14"/>
      <c r="G88" s="7"/>
      <c r="H88" s="2"/>
      <c r="I88" s="2"/>
      <c r="J88" s="2"/>
      <c r="K88" s="7"/>
      <c r="L88" s="2"/>
      <c r="M88" s="2"/>
      <c r="N88" s="2"/>
      <c r="O88" s="7"/>
      <c r="P88" s="2"/>
      <c r="Q88" s="2"/>
      <c r="R88" s="2"/>
      <c r="S88" s="7"/>
      <c r="T88" s="2"/>
      <c r="U88" s="2"/>
      <c r="V88" s="2"/>
      <c r="W88" s="2"/>
      <c r="X88" s="2"/>
      <c r="Y88" s="2"/>
      <c r="Z88" s="2"/>
      <c r="AA88" s="9">
        <f t="shared" si="10"/>
        <v>0</v>
      </c>
      <c r="AB88" s="11">
        <f t="shared" si="11"/>
        <v>0</v>
      </c>
    </row>
    <row r="89" spans="1:28" ht="15.75" customHeight="1">
      <c r="A89" s="1"/>
      <c r="B89" s="2"/>
      <c r="C89" s="7"/>
      <c r="D89" s="2"/>
      <c r="E89" s="14"/>
      <c r="F89" s="14"/>
      <c r="G89" s="15"/>
      <c r="H89" s="16"/>
      <c r="I89" s="16"/>
      <c r="J89" s="16"/>
      <c r="K89" s="15"/>
      <c r="L89" s="16"/>
      <c r="M89" s="16"/>
      <c r="N89" s="16"/>
      <c r="O89" s="15"/>
      <c r="P89" s="16"/>
      <c r="Q89" s="16"/>
      <c r="R89" s="16"/>
      <c r="S89" s="15"/>
      <c r="T89" s="16"/>
      <c r="U89" s="16"/>
      <c r="V89" s="16"/>
      <c r="W89" s="16"/>
      <c r="X89" s="16"/>
      <c r="Y89" s="16"/>
      <c r="Z89" s="16"/>
      <c r="AA89" s="9">
        <f t="shared" si="10"/>
        <v>0</v>
      </c>
      <c r="AB89" s="11">
        <f t="shared" si="11"/>
        <v>0</v>
      </c>
    </row>
    <row r="90" spans="1:28" ht="15.75" customHeight="1">
      <c r="A90" s="1"/>
      <c r="B90" s="2"/>
      <c r="C90" s="7"/>
      <c r="D90" s="2"/>
      <c r="E90" s="14"/>
      <c r="F90" s="14"/>
      <c r="G90" s="15"/>
      <c r="H90" s="16"/>
      <c r="I90" s="16"/>
      <c r="J90" s="16"/>
      <c r="K90" s="15"/>
      <c r="L90" s="16"/>
      <c r="M90" s="16"/>
      <c r="N90" s="16"/>
      <c r="O90" s="15"/>
      <c r="P90" s="16"/>
      <c r="Q90" s="16"/>
      <c r="R90" s="16"/>
      <c r="S90" s="15"/>
      <c r="T90" s="16"/>
      <c r="U90" s="16"/>
      <c r="V90" s="16"/>
      <c r="W90" s="16"/>
      <c r="X90" s="16"/>
      <c r="Y90" s="16"/>
      <c r="Z90" s="16"/>
      <c r="AA90" s="9">
        <f t="shared" si="10"/>
        <v>0</v>
      </c>
      <c r="AB90" s="11">
        <f t="shared" si="11"/>
        <v>0</v>
      </c>
    </row>
    <row r="91" spans="1:28" ht="15.75" customHeight="1">
      <c r="A91" s="1"/>
      <c r="B91" s="2"/>
      <c r="C91" s="7"/>
      <c r="D91" s="2"/>
      <c r="E91" s="14"/>
      <c r="F91" s="14"/>
      <c r="G91" s="15"/>
      <c r="H91" s="16"/>
      <c r="I91" s="16"/>
      <c r="J91" s="16"/>
      <c r="K91" s="15"/>
      <c r="L91" s="16"/>
      <c r="M91" s="16"/>
      <c r="N91" s="16"/>
      <c r="O91" s="15"/>
      <c r="P91" s="16"/>
      <c r="Q91" s="16"/>
      <c r="R91" s="16"/>
      <c r="S91" s="15"/>
      <c r="T91" s="16"/>
      <c r="U91" s="16"/>
      <c r="V91" s="16"/>
      <c r="W91" s="16"/>
      <c r="X91" s="16"/>
      <c r="Y91" s="16"/>
      <c r="Z91" s="16"/>
      <c r="AA91" s="9">
        <f t="shared" si="10"/>
        <v>0</v>
      </c>
      <c r="AB91" s="11">
        <f t="shared" si="11"/>
        <v>0</v>
      </c>
    </row>
    <row r="92" spans="1:28" ht="15.75" customHeight="1">
      <c r="A92" s="1"/>
      <c r="B92" s="2"/>
      <c r="C92" s="7"/>
      <c r="D92" s="2"/>
      <c r="E92" s="14"/>
      <c r="F92" s="14"/>
      <c r="G92" s="15"/>
      <c r="H92" s="16"/>
      <c r="I92" s="16"/>
      <c r="J92" s="16"/>
      <c r="K92" s="15"/>
      <c r="L92" s="16"/>
      <c r="M92" s="16"/>
      <c r="N92" s="16"/>
      <c r="O92" s="15"/>
      <c r="P92" s="16"/>
      <c r="Q92" s="16"/>
      <c r="R92" s="16"/>
      <c r="S92" s="15"/>
      <c r="T92" s="16"/>
      <c r="U92" s="16"/>
      <c r="V92" s="16"/>
      <c r="W92" s="16"/>
      <c r="X92" s="16"/>
      <c r="Y92" s="16"/>
      <c r="Z92" s="16"/>
      <c r="AA92" s="9">
        <f t="shared" si="10"/>
        <v>0</v>
      </c>
      <c r="AB92" s="11">
        <f t="shared" si="11"/>
        <v>0</v>
      </c>
    </row>
    <row r="93" spans="1:28" ht="15.75" customHeight="1">
      <c r="A93" s="1"/>
      <c r="B93" s="2"/>
      <c r="C93" s="7"/>
      <c r="D93" s="2"/>
      <c r="E93" s="14"/>
      <c r="F93" s="14"/>
      <c r="G93" s="15"/>
      <c r="H93" s="16"/>
      <c r="I93" s="16"/>
      <c r="J93" s="16"/>
      <c r="K93" s="15"/>
      <c r="L93" s="16"/>
      <c r="M93" s="16"/>
      <c r="N93" s="16"/>
      <c r="O93" s="15"/>
      <c r="P93" s="16"/>
      <c r="Q93" s="16"/>
      <c r="R93" s="16"/>
      <c r="S93" s="15"/>
      <c r="T93" s="16"/>
      <c r="U93" s="16"/>
      <c r="V93" s="16"/>
      <c r="W93" s="16"/>
      <c r="X93" s="16"/>
      <c r="Y93" s="16"/>
      <c r="Z93" s="16"/>
      <c r="AA93" s="9">
        <f t="shared" si="10"/>
        <v>0</v>
      </c>
      <c r="AB93" s="11">
        <f t="shared" si="11"/>
        <v>0</v>
      </c>
    </row>
    <row r="94" spans="1:28" ht="15.75" customHeight="1">
      <c r="A94" s="1"/>
      <c r="B94" s="2"/>
      <c r="C94" s="7"/>
      <c r="D94" s="2"/>
      <c r="E94" s="14"/>
      <c r="F94" s="14"/>
      <c r="G94" s="15"/>
      <c r="H94" s="16"/>
      <c r="I94" s="16"/>
      <c r="J94" s="16"/>
      <c r="K94" s="15"/>
      <c r="L94" s="16"/>
      <c r="M94" s="16"/>
      <c r="N94" s="16"/>
      <c r="O94" s="15"/>
      <c r="P94" s="16"/>
      <c r="Q94" s="16"/>
      <c r="R94" s="16"/>
      <c r="S94" s="15"/>
      <c r="T94" s="16"/>
      <c r="U94" s="16"/>
      <c r="V94" s="16"/>
      <c r="W94" s="16"/>
      <c r="X94" s="16"/>
      <c r="Y94" s="16"/>
      <c r="Z94" s="16"/>
      <c r="AA94" s="9">
        <f t="shared" si="10"/>
        <v>0</v>
      </c>
      <c r="AB94" s="11">
        <f t="shared" si="11"/>
        <v>0</v>
      </c>
    </row>
    <row r="95" spans="1:28" ht="15.75" customHeight="1">
      <c r="A95" s="18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18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18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18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18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18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18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18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18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18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18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18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18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18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18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18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18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18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18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18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18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18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18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18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18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18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18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18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18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18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18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18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18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18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18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18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18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18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18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18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18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18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18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18"/>
      <c r="B138" s="19"/>
      <c r="C138" s="19"/>
      <c r="D138" s="19"/>
      <c r="E138" s="19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18"/>
      <c r="B139" s="19"/>
      <c r="C139" s="19"/>
      <c r="D139" s="19"/>
      <c r="E139" s="19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18"/>
      <c r="B140" s="19"/>
      <c r="C140" s="19"/>
      <c r="D140" s="19"/>
      <c r="E140" s="19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18"/>
      <c r="B141" s="19"/>
      <c r="C141" s="19"/>
      <c r="D141" s="19"/>
      <c r="E141" s="19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18"/>
      <c r="B142" s="19"/>
      <c r="C142" s="19"/>
      <c r="D142" s="19"/>
      <c r="E142" s="19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18"/>
      <c r="B143" s="19"/>
      <c r="C143" s="19"/>
      <c r="D143" s="19"/>
      <c r="E143" s="19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18"/>
      <c r="B144" s="19"/>
      <c r="C144" s="19"/>
      <c r="D144" s="19"/>
      <c r="E144" s="19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18"/>
      <c r="B145" s="19"/>
      <c r="C145" s="19"/>
      <c r="D145" s="19"/>
      <c r="E145" s="19"/>
      <c r="F145" s="19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18"/>
      <c r="B146" s="19"/>
      <c r="C146" s="19"/>
      <c r="D146" s="19"/>
      <c r="E146" s="19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18"/>
      <c r="B147" s="19"/>
      <c r="C147" s="19"/>
      <c r="D147" s="19"/>
      <c r="E147" s="19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18"/>
      <c r="B148" s="19"/>
      <c r="C148" s="19"/>
      <c r="D148" s="19"/>
      <c r="E148" s="19"/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18"/>
      <c r="B149" s="19"/>
      <c r="C149" s="19"/>
      <c r="D149" s="19"/>
      <c r="E149" s="19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18"/>
      <c r="B150" s="19"/>
      <c r="C150" s="19"/>
      <c r="D150" s="19"/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18"/>
      <c r="B151" s="19"/>
      <c r="C151" s="19"/>
      <c r="D151" s="19"/>
      <c r="E151" s="19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18"/>
      <c r="B152" s="19"/>
      <c r="C152" s="19"/>
      <c r="D152" s="19"/>
      <c r="E152" s="19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18"/>
      <c r="B153" s="19"/>
      <c r="C153" s="19"/>
      <c r="D153" s="19"/>
      <c r="E153" s="19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18"/>
      <c r="B154" s="19"/>
      <c r="C154" s="19"/>
      <c r="D154" s="19"/>
      <c r="E154" s="19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18"/>
      <c r="B155" s="19"/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18"/>
      <c r="B156" s="19"/>
      <c r="C156" s="19"/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18"/>
      <c r="B157" s="19"/>
      <c r="C157" s="19"/>
      <c r="D157" s="19"/>
      <c r="E157" s="19"/>
      <c r="F157" s="19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18"/>
      <c r="B158" s="19"/>
      <c r="C158" s="19"/>
      <c r="D158" s="19"/>
      <c r="E158" s="19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18"/>
      <c r="B159" s="19"/>
      <c r="C159" s="19"/>
      <c r="D159" s="19"/>
      <c r="E159" s="19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18"/>
      <c r="B160" s="19"/>
      <c r="C160" s="19"/>
      <c r="D160" s="19"/>
      <c r="E160" s="19"/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18"/>
      <c r="B161" s="19"/>
      <c r="C161" s="19"/>
      <c r="D161" s="19"/>
      <c r="E161" s="19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18"/>
      <c r="B162" s="19"/>
      <c r="C162" s="19"/>
      <c r="D162" s="19"/>
      <c r="E162" s="19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18"/>
      <c r="B163" s="19"/>
      <c r="C163" s="19"/>
      <c r="D163" s="19"/>
      <c r="E163" s="19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18"/>
      <c r="B164" s="19"/>
      <c r="C164" s="19"/>
      <c r="D164" s="19"/>
      <c r="E164" s="19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18"/>
      <c r="B165" s="19"/>
      <c r="C165" s="19"/>
      <c r="D165" s="19"/>
      <c r="E165" s="19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18"/>
      <c r="B166" s="19"/>
      <c r="C166" s="19"/>
      <c r="D166" s="19"/>
      <c r="E166" s="19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18"/>
      <c r="B167" s="19"/>
      <c r="C167" s="19"/>
      <c r="D167" s="19"/>
      <c r="E167" s="19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18"/>
      <c r="B168" s="19"/>
      <c r="C168" s="19"/>
      <c r="D168" s="19"/>
      <c r="E168" s="19"/>
      <c r="F168" s="19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18"/>
      <c r="B169" s="19"/>
      <c r="C169" s="19"/>
      <c r="D169" s="19"/>
      <c r="E169" s="19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18"/>
      <c r="B170" s="19"/>
      <c r="C170" s="19"/>
      <c r="D170" s="19"/>
      <c r="E170" s="19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18"/>
      <c r="B171" s="19"/>
      <c r="C171" s="19"/>
      <c r="D171" s="19"/>
      <c r="E171" s="19"/>
      <c r="F171" s="19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18"/>
      <c r="B172" s="19"/>
      <c r="C172" s="19"/>
      <c r="D172" s="19"/>
      <c r="E172" s="19"/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18"/>
      <c r="B173" s="19"/>
      <c r="C173" s="19"/>
      <c r="D173" s="19"/>
      <c r="E173" s="19"/>
      <c r="F173" s="19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18"/>
      <c r="B174" s="19"/>
      <c r="C174" s="19"/>
      <c r="D174" s="19"/>
      <c r="E174" s="19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18"/>
      <c r="B175" s="19"/>
      <c r="C175" s="19"/>
      <c r="D175" s="19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18"/>
      <c r="B176" s="19"/>
      <c r="C176" s="19"/>
      <c r="D176" s="19"/>
      <c r="E176" s="19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18"/>
      <c r="B177" s="19"/>
      <c r="C177" s="19"/>
      <c r="D177" s="19"/>
      <c r="E177" s="19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18"/>
      <c r="B178" s="19"/>
      <c r="C178" s="19"/>
      <c r="D178" s="19"/>
      <c r="E178" s="19"/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18"/>
      <c r="B179" s="19"/>
      <c r="C179" s="19"/>
      <c r="D179" s="19"/>
      <c r="E179" s="19"/>
      <c r="F179" s="19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18"/>
      <c r="B180" s="19"/>
      <c r="C180" s="19"/>
      <c r="D180" s="19"/>
      <c r="E180" s="19"/>
      <c r="F180" s="19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18"/>
      <c r="B181" s="19"/>
      <c r="C181" s="19"/>
      <c r="D181" s="19"/>
      <c r="E181" s="19"/>
      <c r="F181" s="19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18"/>
      <c r="B182" s="19"/>
      <c r="C182" s="19"/>
      <c r="D182" s="19"/>
      <c r="E182" s="19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18"/>
      <c r="B183" s="19"/>
      <c r="C183" s="19"/>
      <c r="D183" s="19"/>
      <c r="E183" s="19"/>
      <c r="F183" s="19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18"/>
      <c r="B184" s="19"/>
      <c r="C184" s="19"/>
      <c r="D184" s="19"/>
      <c r="E184" s="19"/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18"/>
      <c r="B185" s="19"/>
      <c r="C185" s="1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18"/>
      <c r="B186" s="19"/>
      <c r="C186" s="19"/>
      <c r="D186" s="19"/>
      <c r="E186" s="19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18"/>
      <c r="B187" s="19"/>
      <c r="C187" s="19"/>
      <c r="D187" s="19"/>
      <c r="E187" s="19"/>
      <c r="F187" s="19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18"/>
      <c r="B188" s="19"/>
      <c r="C188" s="19"/>
      <c r="D188" s="19"/>
      <c r="E188" s="19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18"/>
      <c r="B189" s="19"/>
      <c r="C189" s="19"/>
      <c r="D189" s="19"/>
      <c r="E189" s="19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18"/>
      <c r="B190" s="19"/>
      <c r="C190" s="19"/>
      <c r="D190" s="19"/>
      <c r="E190" s="19"/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18"/>
      <c r="B191" s="19"/>
      <c r="C191" s="19"/>
      <c r="D191" s="19"/>
      <c r="E191" s="19"/>
      <c r="F191" s="19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18"/>
      <c r="B192" s="19"/>
      <c r="C192" s="19"/>
      <c r="D192" s="19"/>
      <c r="E192" s="19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18"/>
      <c r="B193" s="19"/>
      <c r="C193" s="19"/>
      <c r="D193" s="19"/>
      <c r="E193" s="19"/>
      <c r="F193" s="19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18"/>
      <c r="B194" s="19"/>
      <c r="C194" s="19"/>
      <c r="D194" s="19"/>
      <c r="E194" s="19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18"/>
      <c r="B195" s="19"/>
      <c r="C195" s="19"/>
      <c r="D195" s="19"/>
      <c r="E195" s="19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18"/>
      <c r="B196" s="19"/>
      <c r="C196" s="19"/>
      <c r="D196" s="19"/>
      <c r="E196" s="19"/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18"/>
      <c r="B197" s="19"/>
      <c r="C197" s="19"/>
      <c r="D197" s="19"/>
      <c r="E197" s="19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18"/>
      <c r="B198" s="19"/>
      <c r="C198" s="19"/>
      <c r="D198" s="19"/>
      <c r="E198" s="19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18"/>
      <c r="B199" s="19"/>
      <c r="C199" s="19"/>
      <c r="D199" s="19"/>
      <c r="E199" s="19"/>
      <c r="F199" s="1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18"/>
      <c r="B200" s="19"/>
      <c r="C200" s="19"/>
      <c r="D200" s="19"/>
      <c r="E200" s="19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18"/>
      <c r="B201" s="19"/>
      <c r="C201" s="19"/>
      <c r="D201" s="19"/>
      <c r="E201" s="19"/>
      <c r="F201" s="1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18"/>
      <c r="B202" s="19"/>
      <c r="C202" s="19"/>
      <c r="D202" s="19"/>
      <c r="E202" s="19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18"/>
      <c r="B203" s="19"/>
      <c r="C203" s="19"/>
      <c r="D203" s="19"/>
      <c r="E203" s="19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18"/>
      <c r="B204" s="19"/>
      <c r="C204" s="19"/>
      <c r="D204" s="19"/>
      <c r="E204" s="19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18"/>
      <c r="B205" s="19"/>
      <c r="C205" s="19"/>
      <c r="D205" s="19"/>
      <c r="E205" s="19"/>
      <c r="F205" s="1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18"/>
      <c r="B206" s="19"/>
      <c r="C206" s="19"/>
      <c r="D206" s="19"/>
      <c r="E206" s="19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18"/>
      <c r="B207" s="19"/>
      <c r="C207" s="19"/>
      <c r="D207" s="19"/>
      <c r="E207" s="19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18"/>
      <c r="B208" s="19"/>
      <c r="C208" s="19"/>
      <c r="D208" s="19"/>
      <c r="E208" s="19"/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18"/>
      <c r="B209" s="19"/>
      <c r="C209" s="19"/>
      <c r="D209" s="19"/>
      <c r="E209" s="19"/>
      <c r="F209" s="1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18"/>
      <c r="B210" s="19"/>
      <c r="C210" s="19"/>
      <c r="D210" s="19"/>
      <c r="E210" s="19"/>
      <c r="F210" s="1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18"/>
      <c r="B211" s="19"/>
      <c r="C211" s="19"/>
      <c r="D211" s="19"/>
      <c r="E211" s="19"/>
      <c r="F211" s="1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18"/>
      <c r="B212" s="19"/>
      <c r="C212" s="19"/>
      <c r="D212" s="19"/>
      <c r="E212" s="19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18"/>
      <c r="B213" s="19"/>
      <c r="C213" s="19"/>
      <c r="D213" s="19"/>
      <c r="E213" s="19"/>
      <c r="F213" s="1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18"/>
      <c r="B214" s="19"/>
      <c r="C214" s="19"/>
      <c r="D214" s="19"/>
      <c r="E214" s="19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18"/>
      <c r="B215" s="19"/>
      <c r="C215" s="19"/>
      <c r="D215" s="19"/>
      <c r="E215" s="19"/>
      <c r="F215" s="19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18"/>
      <c r="B216" s="19"/>
      <c r="C216" s="19"/>
      <c r="D216" s="19"/>
      <c r="E216" s="19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18"/>
      <c r="B217" s="19"/>
      <c r="C217" s="19"/>
      <c r="D217" s="19"/>
      <c r="E217" s="19"/>
      <c r="F217" s="19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18"/>
      <c r="B218" s="19"/>
      <c r="C218" s="19"/>
      <c r="D218" s="19"/>
      <c r="E218" s="19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18"/>
      <c r="B219" s="19"/>
      <c r="C219" s="19"/>
      <c r="D219" s="19"/>
      <c r="E219" s="19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18"/>
      <c r="B220" s="19"/>
      <c r="C220" s="19"/>
      <c r="D220" s="19"/>
      <c r="E220" s="19"/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18"/>
      <c r="B221" s="19"/>
      <c r="C221" s="19"/>
      <c r="D221" s="19"/>
      <c r="E221" s="19"/>
      <c r="F221" s="19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18"/>
      <c r="B222" s="19"/>
      <c r="C222" s="19"/>
      <c r="D222" s="19"/>
      <c r="E222" s="19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18"/>
      <c r="B223" s="19"/>
      <c r="C223" s="19"/>
      <c r="D223" s="19"/>
      <c r="E223" s="19"/>
      <c r="F223" s="19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18"/>
      <c r="B224" s="19"/>
      <c r="C224" s="19"/>
      <c r="D224" s="19"/>
      <c r="E224" s="19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18"/>
      <c r="B225" s="19"/>
      <c r="C225" s="19"/>
      <c r="D225" s="19"/>
      <c r="E225" s="19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18"/>
      <c r="B226" s="19"/>
      <c r="C226" s="19"/>
      <c r="D226" s="19"/>
      <c r="E226" s="19"/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18"/>
      <c r="B227" s="19"/>
      <c r="C227" s="19"/>
      <c r="D227" s="19"/>
      <c r="E227" s="1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18"/>
      <c r="B228" s="19"/>
      <c r="C228" s="19"/>
      <c r="D228" s="19"/>
      <c r="E228" s="19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18"/>
      <c r="B229" s="19"/>
      <c r="C229" s="19"/>
      <c r="D229" s="19"/>
      <c r="E229" s="19"/>
      <c r="F229" s="1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18"/>
      <c r="B230" s="19"/>
      <c r="C230" s="19"/>
      <c r="D230" s="19"/>
      <c r="E230" s="19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18"/>
      <c r="B231" s="19"/>
      <c r="C231" s="19"/>
      <c r="D231" s="19"/>
      <c r="E231" s="19"/>
      <c r="F231" s="1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18"/>
      <c r="B232" s="19"/>
      <c r="C232" s="19"/>
      <c r="D232" s="19"/>
      <c r="E232" s="19"/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18"/>
      <c r="B233" s="19"/>
      <c r="C233" s="19"/>
      <c r="D233" s="19"/>
      <c r="E233" s="19"/>
      <c r="F233" s="1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18"/>
      <c r="B234" s="19"/>
      <c r="C234" s="19"/>
      <c r="D234" s="19"/>
      <c r="E234" s="19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18"/>
      <c r="B235" s="19"/>
      <c r="C235" s="19"/>
      <c r="D235" s="19"/>
      <c r="E235" s="19"/>
      <c r="F235" s="1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18"/>
      <c r="B236" s="19"/>
      <c r="C236" s="19"/>
      <c r="D236" s="19"/>
      <c r="E236" s="19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18"/>
      <c r="B237" s="19"/>
      <c r="C237" s="19"/>
      <c r="D237" s="19"/>
      <c r="E237" s="19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18"/>
      <c r="B238" s="19"/>
      <c r="C238" s="19"/>
      <c r="D238" s="19"/>
      <c r="E238" s="19"/>
      <c r="F238" s="1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18"/>
      <c r="B239" s="19"/>
      <c r="C239" s="19"/>
      <c r="D239" s="19"/>
      <c r="E239" s="19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18"/>
      <c r="B240" s="19"/>
      <c r="C240" s="19"/>
      <c r="D240" s="19"/>
      <c r="E240" s="19"/>
      <c r="F240" s="1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18"/>
      <c r="B241" s="19"/>
      <c r="C241" s="19"/>
      <c r="D241" s="19"/>
      <c r="E241" s="19"/>
      <c r="F241" s="1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18"/>
      <c r="B242" s="19"/>
      <c r="C242" s="19"/>
      <c r="D242" s="19"/>
      <c r="E242" s="19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18"/>
      <c r="B243" s="19"/>
      <c r="C243" s="19"/>
      <c r="D243" s="19"/>
      <c r="E243" s="19"/>
      <c r="F243" s="1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18"/>
      <c r="B244" s="19"/>
      <c r="C244" s="19"/>
      <c r="D244" s="19"/>
      <c r="E244" s="19"/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18"/>
      <c r="B245" s="19"/>
      <c r="C245" s="19"/>
      <c r="D245" s="19"/>
      <c r="E245" s="19"/>
      <c r="F245" s="1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18"/>
      <c r="B246" s="19"/>
      <c r="C246" s="19"/>
      <c r="D246" s="19"/>
      <c r="E246" s="19"/>
      <c r="F246" s="1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18"/>
      <c r="B247" s="19"/>
      <c r="C247" s="19"/>
      <c r="D247" s="19"/>
      <c r="E247" s="19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18"/>
      <c r="B248" s="19"/>
      <c r="C248" s="19"/>
      <c r="D248" s="19"/>
      <c r="E248" s="19"/>
      <c r="F248" s="1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18"/>
      <c r="B249" s="19"/>
      <c r="C249" s="19"/>
      <c r="D249" s="19"/>
      <c r="E249" s="19"/>
      <c r="F249" s="1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18"/>
      <c r="B250" s="19"/>
      <c r="C250" s="19"/>
      <c r="D250" s="19"/>
      <c r="E250" s="19"/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18"/>
      <c r="B251" s="19"/>
      <c r="C251" s="19"/>
      <c r="D251" s="19"/>
      <c r="E251" s="19"/>
      <c r="F251" s="1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18"/>
      <c r="B252" s="19"/>
      <c r="C252" s="19"/>
      <c r="D252" s="19"/>
      <c r="E252" s="19"/>
      <c r="F252" s="1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18"/>
      <c r="B253" s="19"/>
      <c r="C253" s="19"/>
      <c r="D253" s="19"/>
      <c r="E253" s="19"/>
      <c r="F253" s="1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18"/>
      <c r="B254" s="19"/>
      <c r="C254" s="19"/>
      <c r="D254" s="19"/>
      <c r="E254" s="19"/>
      <c r="F254" s="1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18"/>
      <c r="B255" s="19"/>
      <c r="C255" s="19"/>
      <c r="D255" s="19"/>
      <c r="E255" s="19"/>
      <c r="F255" s="19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18"/>
      <c r="B256" s="19"/>
      <c r="C256" s="19"/>
      <c r="D256" s="19"/>
      <c r="E256" s="19"/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18"/>
      <c r="B257" s="19"/>
      <c r="C257" s="19"/>
      <c r="D257" s="19"/>
      <c r="E257" s="1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18"/>
      <c r="B258" s="19"/>
      <c r="C258" s="19"/>
      <c r="D258" s="19"/>
      <c r="E258" s="19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18"/>
      <c r="B259" s="19"/>
      <c r="C259" s="19"/>
      <c r="D259" s="19"/>
      <c r="E259" s="19"/>
      <c r="F259" s="1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18"/>
      <c r="B260" s="19"/>
      <c r="C260" s="19"/>
      <c r="D260" s="19"/>
      <c r="E260" s="19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18"/>
      <c r="B261" s="19"/>
      <c r="C261" s="19"/>
      <c r="D261" s="19"/>
      <c r="E261" s="19"/>
      <c r="F261" s="1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18"/>
      <c r="B262" s="19"/>
      <c r="C262" s="19"/>
      <c r="D262" s="19"/>
      <c r="E262" s="19"/>
      <c r="F262" s="1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18"/>
      <c r="B263" s="19"/>
      <c r="C263" s="19"/>
      <c r="D263" s="19"/>
      <c r="E263" s="19"/>
      <c r="F263" s="19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18"/>
      <c r="B264" s="19"/>
      <c r="C264" s="19"/>
      <c r="D264" s="19"/>
      <c r="E264" s="19"/>
      <c r="F264" s="19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18"/>
      <c r="B265" s="19"/>
      <c r="C265" s="19"/>
      <c r="D265" s="19"/>
      <c r="E265" s="19"/>
      <c r="F265" s="19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18"/>
      <c r="B266" s="19"/>
      <c r="C266" s="19"/>
      <c r="D266" s="19"/>
      <c r="E266" s="19"/>
      <c r="F266" s="1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18"/>
      <c r="B267" s="19"/>
      <c r="C267" s="19"/>
      <c r="D267" s="19"/>
      <c r="E267" s="19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18"/>
      <c r="B268" s="19"/>
      <c r="C268" s="19"/>
      <c r="D268" s="19"/>
      <c r="E268" s="19"/>
      <c r="F268" s="19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18"/>
      <c r="B269" s="19"/>
      <c r="C269" s="19"/>
      <c r="D269" s="19"/>
      <c r="E269" s="19"/>
      <c r="F269" s="19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18"/>
      <c r="B270" s="19"/>
      <c r="C270" s="19"/>
      <c r="D270" s="19"/>
      <c r="E270" s="19"/>
      <c r="F270" s="19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18"/>
      <c r="B271" s="19"/>
      <c r="C271" s="19"/>
      <c r="D271" s="19"/>
      <c r="E271" s="19"/>
      <c r="F271" s="19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18"/>
      <c r="B272" s="19"/>
      <c r="C272" s="19"/>
      <c r="D272" s="19"/>
      <c r="E272" s="19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18"/>
      <c r="B273" s="19"/>
      <c r="C273" s="19"/>
      <c r="D273" s="19"/>
      <c r="E273" s="19"/>
      <c r="F273" s="19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18"/>
      <c r="B274" s="19"/>
      <c r="C274" s="19"/>
      <c r="D274" s="19"/>
      <c r="E274" s="19"/>
      <c r="F274" s="19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18"/>
      <c r="B275" s="19"/>
      <c r="C275" s="19"/>
      <c r="D275" s="19"/>
      <c r="E275" s="19"/>
      <c r="F275" s="19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18"/>
      <c r="B276" s="19"/>
      <c r="C276" s="19"/>
      <c r="D276" s="19"/>
      <c r="E276" s="19"/>
      <c r="F276" s="1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18"/>
      <c r="B277" s="19"/>
      <c r="C277" s="19"/>
      <c r="D277" s="19"/>
      <c r="E277" s="19"/>
      <c r="F277" s="19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18"/>
      <c r="B278" s="19"/>
      <c r="C278" s="19"/>
      <c r="D278" s="19"/>
      <c r="E278" s="19"/>
      <c r="F278" s="19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18"/>
      <c r="B279" s="19"/>
      <c r="C279" s="19"/>
      <c r="D279" s="19"/>
      <c r="E279" s="19"/>
      <c r="F279" s="19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18"/>
      <c r="B280" s="19"/>
      <c r="C280" s="19"/>
      <c r="D280" s="19"/>
      <c r="E280" s="19"/>
      <c r="F280" s="19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18"/>
      <c r="B281" s="19"/>
      <c r="C281" s="19"/>
      <c r="D281" s="19"/>
      <c r="E281" s="19"/>
      <c r="F281" s="19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18"/>
      <c r="B282" s="19"/>
      <c r="C282" s="19"/>
      <c r="D282" s="19"/>
      <c r="E282" s="19"/>
      <c r="F282" s="19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18"/>
      <c r="B283" s="19"/>
      <c r="C283" s="19"/>
      <c r="D283" s="19"/>
      <c r="E283" s="19"/>
      <c r="F283" s="19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18"/>
      <c r="B284" s="19"/>
      <c r="C284" s="19"/>
      <c r="D284" s="19"/>
      <c r="E284" s="19"/>
      <c r="F284" s="19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/>
    <row r="286" spans="1:28" ht="15.75" customHeight="1"/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76:AB76"/>
    <mergeCell ref="C77:E77"/>
    <mergeCell ref="K77:M77"/>
    <mergeCell ref="C78:E78"/>
    <mergeCell ref="K78:M78"/>
    <mergeCell ref="G77:I77"/>
    <mergeCell ref="G78:I78"/>
    <mergeCell ref="S77:U77"/>
    <mergeCell ref="W77:Y77"/>
    <mergeCell ref="O77:Q77"/>
    <mergeCell ref="O78:Q78"/>
    <mergeCell ref="S78:U78"/>
    <mergeCell ref="W78:Y78"/>
    <mergeCell ref="A57:AB57"/>
    <mergeCell ref="C58:E58"/>
    <mergeCell ref="K58:M58"/>
    <mergeCell ref="C59:E59"/>
    <mergeCell ref="K59:M59"/>
    <mergeCell ref="G58:I58"/>
    <mergeCell ref="G59:I59"/>
    <mergeCell ref="S58:U58"/>
    <mergeCell ref="W58:Y58"/>
    <mergeCell ref="O58:Q58"/>
    <mergeCell ref="O59:Q59"/>
    <mergeCell ref="S59:U59"/>
    <mergeCell ref="W59:Y59"/>
    <mergeCell ref="O39:Q39"/>
    <mergeCell ref="O40:Q40"/>
    <mergeCell ref="W39:Y39"/>
    <mergeCell ref="W40:Y40"/>
    <mergeCell ref="B38:AB38"/>
    <mergeCell ref="C39:E39"/>
    <mergeCell ref="K39:M39"/>
    <mergeCell ref="S39:U39"/>
    <mergeCell ref="C40:E40"/>
    <mergeCell ref="K40:M40"/>
    <mergeCell ref="S40:U40"/>
    <mergeCell ref="G39:I39"/>
    <mergeCell ref="G40:I40"/>
    <mergeCell ref="W20:Y20"/>
    <mergeCell ref="W21:Y21"/>
    <mergeCell ref="A19:AB19"/>
    <mergeCell ref="C20:E20"/>
    <mergeCell ref="K20:M20"/>
    <mergeCell ref="S20:U20"/>
    <mergeCell ref="C21:E21"/>
    <mergeCell ref="K21:M21"/>
    <mergeCell ref="S21:U21"/>
    <mergeCell ref="G20:I20"/>
    <mergeCell ref="G21:I21"/>
    <mergeCell ref="O20:Q20"/>
    <mergeCell ref="O21:Q21"/>
  </mergeCells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topLeftCell="A101" workbookViewId="0">
      <selection activeCell="E128" sqref="E128"/>
    </sheetView>
  </sheetViews>
  <sheetFormatPr defaultColWidth="14.42578125" defaultRowHeight="15" customHeight="1"/>
  <cols>
    <col min="1" max="1" width="8.7109375" customWidth="1"/>
    <col min="2" max="2" width="20.140625" customWidth="1"/>
    <col min="3" max="3" width="6.85546875" customWidth="1"/>
    <col min="4" max="4" width="5.85546875" customWidth="1"/>
    <col min="5" max="5" width="6.140625" customWidth="1"/>
    <col min="6" max="6" width="4.85546875" customWidth="1"/>
    <col min="7" max="7" width="7.42578125" customWidth="1"/>
    <col min="8" max="8" width="5.42578125" customWidth="1"/>
    <col min="9" max="9" width="6" customWidth="1"/>
    <col min="10" max="10" width="5" customWidth="1"/>
    <col min="11" max="11" width="7.7109375" customWidth="1"/>
    <col min="12" max="13" width="5.28515625" customWidth="1"/>
    <col min="14" max="14" width="4.42578125" customWidth="1"/>
    <col min="15" max="15" width="8" customWidth="1"/>
    <col min="16" max="16" width="4.42578125" customWidth="1"/>
    <col min="17" max="18" width="4.85546875" customWidth="1"/>
    <col min="19" max="19" width="7.85546875" customWidth="1"/>
    <col min="20" max="20" width="6.28515625" customWidth="1"/>
    <col min="21" max="21" width="4.140625" customWidth="1"/>
    <col min="22" max="22" width="5.85546875" customWidth="1"/>
    <col min="23" max="23" width="7.42578125" customWidth="1"/>
    <col min="24" max="24" width="5.7109375" customWidth="1"/>
    <col min="25" max="25" width="4.85546875" customWidth="1"/>
    <col min="26" max="26" width="5.7109375" customWidth="1"/>
    <col min="27" max="28" width="8.7109375" customWidth="1"/>
  </cols>
  <sheetData>
    <row r="1" spans="1:28">
      <c r="A1" s="109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8">
      <c r="A2" s="1" t="s">
        <v>1</v>
      </c>
      <c r="B2" s="2" t="s">
        <v>2</v>
      </c>
      <c r="C2" s="110" t="s">
        <v>3</v>
      </c>
      <c r="D2" s="106"/>
      <c r="E2" s="107"/>
      <c r="F2" s="2"/>
      <c r="G2" s="105" t="s">
        <v>3</v>
      </c>
      <c r="H2" s="106"/>
      <c r="I2" s="107"/>
      <c r="J2" s="3"/>
      <c r="K2" s="105" t="s">
        <v>3</v>
      </c>
      <c r="L2" s="106"/>
      <c r="M2" s="107"/>
      <c r="N2" s="3"/>
      <c r="O2" s="105" t="s">
        <v>3</v>
      </c>
      <c r="P2" s="106"/>
      <c r="Q2" s="107"/>
      <c r="R2" s="3"/>
      <c r="S2" s="105" t="s">
        <v>3</v>
      </c>
      <c r="T2" s="106"/>
      <c r="U2" s="107"/>
      <c r="V2" s="3"/>
      <c r="W2" s="105" t="s">
        <v>3</v>
      </c>
      <c r="X2" s="106"/>
      <c r="Y2" s="107"/>
      <c r="Z2" s="3"/>
      <c r="AA2" s="3"/>
      <c r="AB2" s="3"/>
    </row>
    <row r="3" spans="1:28">
      <c r="A3" s="1"/>
      <c r="B3" s="4" t="s">
        <v>4</v>
      </c>
      <c r="C3" s="110" t="s">
        <v>5</v>
      </c>
      <c r="D3" s="106"/>
      <c r="E3" s="107"/>
      <c r="F3" s="5" t="s">
        <v>6</v>
      </c>
      <c r="G3" s="105" t="s">
        <v>155</v>
      </c>
      <c r="H3" s="106"/>
      <c r="I3" s="107"/>
      <c r="J3" s="6" t="s">
        <v>6</v>
      </c>
      <c r="K3" s="111" t="s">
        <v>156</v>
      </c>
      <c r="L3" s="106"/>
      <c r="M3" s="107"/>
      <c r="N3" s="6" t="s">
        <v>6</v>
      </c>
      <c r="O3" s="111" t="s">
        <v>157</v>
      </c>
      <c r="P3" s="106"/>
      <c r="Q3" s="107"/>
      <c r="R3" s="6" t="s">
        <v>6</v>
      </c>
      <c r="S3" s="111" t="s">
        <v>158</v>
      </c>
      <c r="T3" s="106"/>
      <c r="U3" s="107"/>
      <c r="V3" s="6" t="s">
        <v>6</v>
      </c>
      <c r="W3" s="108" t="s">
        <v>159</v>
      </c>
      <c r="X3" s="106"/>
      <c r="Y3" s="107"/>
      <c r="Z3" s="6" t="s">
        <v>6</v>
      </c>
      <c r="AA3" s="3" t="s">
        <v>7</v>
      </c>
      <c r="AB3" s="3" t="s">
        <v>8</v>
      </c>
    </row>
    <row r="4" spans="1:28">
      <c r="A4" s="1"/>
      <c r="B4" s="2"/>
      <c r="C4" s="7" t="s">
        <v>9</v>
      </c>
      <c r="D4" s="2" t="s">
        <v>10</v>
      </c>
      <c r="E4" s="2" t="s">
        <v>11</v>
      </c>
      <c r="F4" s="2"/>
      <c r="G4" s="8" t="s">
        <v>9</v>
      </c>
      <c r="H4" s="3" t="s">
        <v>10</v>
      </c>
      <c r="I4" s="3" t="s">
        <v>11</v>
      </c>
      <c r="J4" s="3"/>
      <c r="K4" s="8" t="s">
        <v>9</v>
      </c>
      <c r="L4" s="3" t="s">
        <v>10</v>
      </c>
      <c r="M4" s="3" t="s">
        <v>11</v>
      </c>
      <c r="N4" s="3"/>
      <c r="O4" s="8" t="s">
        <v>9</v>
      </c>
      <c r="P4" s="3" t="s">
        <v>10</v>
      </c>
      <c r="Q4" s="3" t="s">
        <v>11</v>
      </c>
      <c r="R4" s="3"/>
      <c r="S4" s="8" t="s">
        <v>9</v>
      </c>
      <c r="T4" s="3" t="s">
        <v>10</v>
      </c>
      <c r="U4" s="3" t="s">
        <v>11</v>
      </c>
      <c r="V4" s="3"/>
      <c r="W4" s="8" t="s">
        <v>9</v>
      </c>
      <c r="X4" s="3" t="s">
        <v>10</v>
      </c>
      <c r="Y4" s="3" t="s">
        <v>11</v>
      </c>
      <c r="Z4" s="3"/>
      <c r="AA4" s="3" t="s">
        <v>12</v>
      </c>
      <c r="AB4" s="3" t="s">
        <v>13</v>
      </c>
    </row>
    <row r="5" spans="1:28">
      <c r="A5" s="1">
        <v>1</v>
      </c>
      <c r="B5" s="9" t="s">
        <v>28</v>
      </c>
      <c r="C5" s="10">
        <v>24.99</v>
      </c>
      <c r="D5" s="9">
        <v>1</v>
      </c>
      <c r="E5" s="9">
        <v>8</v>
      </c>
      <c r="F5" s="3"/>
      <c r="G5" s="10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10"/>
      <c r="T5" s="9"/>
      <c r="U5" s="9"/>
      <c r="V5" s="9"/>
      <c r="W5" s="10"/>
      <c r="X5" s="9"/>
      <c r="Y5" s="9"/>
      <c r="Z5" s="9"/>
      <c r="AA5" s="9">
        <f t="shared" ref="AA5:AA25" si="0">COUNT(D5,H5,L5,P5,T5,X5)</f>
        <v>1</v>
      </c>
      <c r="AB5" s="11">
        <f t="shared" ref="AB5:AB25" si="1">E5+I5+M5+Q5+U5+Y5</f>
        <v>8</v>
      </c>
    </row>
    <row r="6" spans="1:28">
      <c r="A6" s="1">
        <v>2</v>
      </c>
      <c r="B6" s="9" t="s">
        <v>29</v>
      </c>
      <c r="C6" s="10">
        <v>31.733000000000001</v>
      </c>
      <c r="D6" s="9">
        <v>2</v>
      </c>
      <c r="E6" s="9">
        <v>7</v>
      </c>
      <c r="F6" s="3"/>
      <c r="G6" s="10"/>
      <c r="H6" s="9"/>
      <c r="I6" s="9"/>
      <c r="J6" s="9"/>
      <c r="K6" s="9"/>
      <c r="L6" s="9"/>
      <c r="M6" s="9"/>
      <c r="N6" s="9"/>
      <c r="O6" s="10"/>
      <c r="P6" s="9"/>
      <c r="Q6" s="9"/>
      <c r="R6" s="9"/>
      <c r="S6" s="10"/>
      <c r="T6" s="9"/>
      <c r="U6" s="9"/>
      <c r="V6" s="9"/>
      <c r="W6" s="10"/>
      <c r="X6" s="9"/>
      <c r="Y6" s="9"/>
      <c r="Z6" s="9"/>
      <c r="AA6" s="9">
        <f t="shared" si="0"/>
        <v>1</v>
      </c>
      <c r="AB6" s="11">
        <f t="shared" si="1"/>
        <v>7</v>
      </c>
    </row>
    <row r="7" spans="1:28">
      <c r="A7" s="1">
        <v>3</v>
      </c>
      <c r="B7" s="9" t="s">
        <v>30</v>
      </c>
      <c r="C7" s="10">
        <v>31.907</v>
      </c>
      <c r="D7" s="9">
        <v>3</v>
      </c>
      <c r="E7" s="9">
        <v>6</v>
      </c>
      <c r="F7" s="3"/>
      <c r="G7" s="8"/>
      <c r="H7" s="3"/>
      <c r="I7" s="3"/>
      <c r="J7" s="3"/>
      <c r="K7" s="9"/>
      <c r="L7" s="9"/>
      <c r="M7" s="9"/>
      <c r="N7" s="9"/>
      <c r="O7" s="10"/>
      <c r="P7" s="9"/>
      <c r="Q7" s="9"/>
      <c r="R7" s="9"/>
      <c r="S7" s="10"/>
      <c r="T7" s="9"/>
      <c r="U7" s="9"/>
      <c r="V7" s="9"/>
      <c r="W7" s="10"/>
      <c r="X7" s="9"/>
      <c r="Y7" s="9"/>
      <c r="Z7" s="9"/>
      <c r="AA7" s="9">
        <f t="shared" si="0"/>
        <v>1</v>
      </c>
      <c r="AB7" s="11">
        <f t="shared" si="1"/>
        <v>6</v>
      </c>
    </row>
    <row r="8" spans="1:28">
      <c r="A8" s="1">
        <v>4</v>
      </c>
      <c r="B8" s="9" t="s">
        <v>31</v>
      </c>
      <c r="C8" s="10">
        <v>33.396000000000001</v>
      </c>
      <c r="D8" s="9">
        <v>4</v>
      </c>
      <c r="E8" s="9">
        <v>5</v>
      </c>
      <c r="F8" s="3"/>
      <c r="G8" s="10"/>
      <c r="H8" s="9"/>
      <c r="I8" s="9"/>
      <c r="J8" s="9"/>
      <c r="K8" s="9"/>
      <c r="L8" s="9"/>
      <c r="M8" s="9"/>
      <c r="N8" s="9"/>
      <c r="O8" s="10"/>
      <c r="P8" s="9"/>
      <c r="Q8" s="9"/>
      <c r="R8" s="9"/>
      <c r="S8" s="10"/>
      <c r="T8" s="9"/>
      <c r="U8" s="9"/>
      <c r="V8" s="9"/>
      <c r="W8" s="10"/>
      <c r="X8" s="9"/>
      <c r="Y8" s="9"/>
      <c r="Z8" s="9"/>
      <c r="AA8" s="9">
        <f t="shared" si="0"/>
        <v>1</v>
      </c>
      <c r="AB8" s="11">
        <f t="shared" si="1"/>
        <v>5</v>
      </c>
    </row>
    <row r="9" spans="1:28">
      <c r="A9" s="1">
        <v>5</v>
      </c>
      <c r="B9" s="9" t="s">
        <v>32</v>
      </c>
      <c r="C9" s="10">
        <v>35.524000000000001</v>
      </c>
      <c r="D9" s="9">
        <v>5</v>
      </c>
      <c r="E9" s="9">
        <v>4</v>
      </c>
      <c r="F9" s="3"/>
      <c r="G9" s="10"/>
      <c r="H9" s="9"/>
      <c r="I9" s="9"/>
      <c r="J9" s="9"/>
      <c r="K9" s="9"/>
      <c r="L9" s="9"/>
      <c r="M9" s="9"/>
      <c r="N9" s="9"/>
      <c r="O9" s="10"/>
      <c r="P9" s="9"/>
      <c r="Q9" s="9"/>
      <c r="R9" s="9"/>
      <c r="S9" s="10"/>
      <c r="T9" s="9"/>
      <c r="U9" s="9"/>
      <c r="V9" s="9"/>
      <c r="W9" s="10"/>
      <c r="X9" s="9"/>
      <c r="Y9" s="9"/>
      <c r="Z9" s="9"/>
      <c r="AA9" s="9">
        <f t="shared" si="0"/>
        <v>1</v>
      </c>
      <c r="AB9" s="11">
        <f t="shared" si="1"/>
        <v>4</v>
      </c>
    </row>
    <row r="10" spans="1:28">
      <c r="A10" s="21">
        <v>6</v>
      </c>
      <c r="B10" s="9" t="s">
        <v>33</v>
      </c>
      <c r="C10" s="10">
        <v>44.488</v>
      </c>
      <c r="D10" s="9">
        <v>6</v>
      </c>
      <c r="E10" s="9">
        <v>3</v>
      </c>
      <c r="F10" s="3"/>
      <c r="G10" s="8"/>
      <c r="H10" s="3"/>
      <c r="I10" s="3"/>
      <c r="J10" s="3"/>
      <c r="K10" s="3"/>
      <c r="L10" s="3"/>
      <c r="M10" s="3"/>
      <c r="N10" s="3"/>
      <c r="O10" s="8"/>
      <c r="P10" s="3"/>
      <c r="Q10" s="3"/>
      <c r="R10" s="3"/>
      <c r="S10" s="10"/>
      <c r="T10" s="9"/>
      <c r="U10" s="9"/>
      <c r="V10" s="9"/>
      <c r="W10" s="10"/>
      <c r="X10" s="9"/>
      <c r="Y10" s="9"/>
      <c r="Z10" s="9"/>
      <c r="AA10" s="9">
        <f t="shared" si="0"/>
        <v>1</v>
      </c>
      <c r="AB10" s="11">
        <f t="shared" si="1"/>
        <v>3</v>
      </c>
    </row>
    <row r="11" spans="1:28">
      <c r="A11" s="1">
        <v>7</v>
      </c>
      <c r="B11" s="9" t="s">
        <v>34</v>
      </c>
      <c r="C11" s="10" t="s">
        <v>35</v>
      </c>
      <c r="D11" s="9">
        <v>0</v>
      </c>
      <c r="E11" s="3">
        <v>0</v>
      </c>
      <c r="F11" s="9"/>
      <c r="G11" s="10"/>
      <c r="H11" s="9"/>
      <c r="I11" s="9"/>
      <c r="J11" s="9"/>
      <c r="K11" s="3"/>
      <c r="L11" s="3"/>
      <c r="M11" s="3"/>
      <c r="N11" s="3"/>
      <c r="O11" s="8"/>
      <c r="P11" s="3"/>
      <c r="Q11" s="3"/>
      <c r="R11" s="3"/>
      <c r="S11" s="8"/>
      <c r="T11" s="3"/>
      <c r="U11" s="3"/>
      <c r="V11" s="3"/>
      <c r="W11" s="10"/>
      <c r="X11" s="9"/>
      <c r="Y11" s="9"/>
      <c r="Z11" s="9"/>
      <c r="AA11" s="9">
        <f t="shared" si="0"/>
        <v>1</v>
      </c>
      <c r="AB11" s="11">
        <f t="shared" si="1"/>
        <v>0</v>
      </c>
    </row>
    <row r="12" spans="1:28">
      <c r="A12" s="1">
        <v>8</v>
      </c>
      <c r="B12" s="9"/>
      <c r="C12" s="10"/>
      <c r="D12" s="3"/>
      <c r="E12" s="3"/>
      <c r="F12" s="3"/>
      <c r="G12" s="8"/>
      <c r="H12" s="3"/>
      <c r="I12" s="3"/>
      <c r="J12" s="3"/>
      <c r="K12" s="3"/>
      <c r="L12" s="3"/>
      <c r="M12" s="3"/>
      <c r="N12" s="3"/>
      <c r="O12" s="8"/>
      <c r="P12" s="3"/>
      <c r="Q12" s="3"/>
      <c r="R12" s="3"/>
      <c r="S12" s="10"/>
      <c r="T12" s="9"/>
      <c r="U12" s="9"/>
      <c r="V12" s="9"/>
      <c r="W12" s="8"/>
      <c r="X12" s="3"/>
      <c r="Y12" s="3"/>
      <c r="Z12" s="3"/>
      <c r="AA12" s="9">
        <f t="shared" si="0"/>
        <v>0</v>
      </c>
      <c r="AB12" s="11">
        <f t="shared" si="1"/>
        <v>0</v>
      </c>
    </row>
    <row r="13" spans="1:28">
      <c r="A13" s="1">
        <v>9</v>
      </c>
      <c r="B13" s="9"/>
      <c r="C13" s="8"/>
      <c r="D13" s="3"/>
      <c r="E13" s="3"/>
      <c r="F13" s="3"/>
      <c r="G13" s="8"/>
      <c r="H13" s="3"/>
      <c r="I13" s="3"/>
      <c r="J13" s="3"/>
      <c r="K13" s="9"/>
      <c r="L13" s="9"/>
      <c r="M13" s="9"/>
      <c r="N13" s="9"/>
      <c r="O13" s="8"/>
      <c r="P13" s="3"/>
      <c r="Q13" s="3"/>
      <c r="R13" s="3"/>
      <c r="S13" s="8"/>
      <c r="T13" s="3"/>
      <c r="U13" s="3"/>
      <c r="V13" s="3"/>
      <c r="W13" s="8"/>
      <c r="X13" s="3"/>
      <c r="Y13" s="3"/>
      <c r="Z13" s="3"/>
      <c r="AA13" s="9">
        <f t="shared" si="0"/>
        <v>0</v>
      </c>
      <c r="AB13" s="11">
        <f t="shared" si="1"/>
        <v>0</v>
      </c>
    </row>
    <row r="14" spans="1:28">
      <c r="A14" s="1">
        <v>10</v>
      </c>
      <c r="B14" s="3"/>
      <c r="C14" s="8"/>
      <c r="D14" s="9"/>
      <c r="E14" s="3"/>
      <c r="F14" s="3"/>
      <c r="G14" s="10"/>
      <c r="H14" s="9"/>
      <c r="I14" s="9"/>
      <c r="J14" s="9"/>
      <c r="K14" s="3"/>
      <c r="L14" s="3"/>
      <c r="M14" s="3"/>
      <c r="N14" s="3"/>
      <c r="O14" s="8"/>
      <c r="P14" s="3"/>
      <c r="Q14" s="3"/>
      <c r="R14" s="3"/>
      <c r="S14" s="8"/>
      <c r="T14" s="3"/>
      <c r="U14" s="3"/>
      <c r="V14" s="3"/>
      <c r="W14" s="8"/>
      <c r="X14" s="3"/>
      <c r="Y14" s="3"/>
      <c r="Z14" s="3"/>
      <c r="AA14" s="9">
        <f t="shared" si="0"/>
        <v>0</v>
      </c>
      <c r="AB14" s="11">
        <f t="shared" si="1"/>
        <v>0</v>
      </c>
    </row>
    <row r="15" spans="1:28">
      <c r="A15" s="1"/>
      <c r="B15" s="2"/>
      <c r="C15" s="7"/>
      <c r="D15" s="2"/>
      <c r="E15" s="2"/>
      <c r="F15" s="2"/>
      <c r="G15" s="7"/>
      <c r="H15" s="2"/>
      <c r="I15" s="2"/>
      <c r="J15" s="2"/>
      <c r="K15" s="2"/>
      <c r="L15" s="2"/>
      <c r="M15" s="2"/>
      <c r="N15" s="16"/>
      <c r="O15" s="7"/>
      <c r="P15" s="16"/>
      <c r="Q15" s="16"/>
      <c r="R15" s="16"/>
      <c r="S15" s="15"/>
      <c r="T15" s="16"/>
      <c r="U15" s="16"/>
      <c r="V15" s="16"/>
      <c r="W15" s="15"/>
      <c r="X15" s="16"/>
      <c r="Y15" s="16"/>
      <c r="Z15" s="16"/>
      <c r="AA15" s="9">
        <f t="shared" si="0"/>
        <v>0</v>
      </c>
      <c r="AB15" s="11">
        <f t="shared" si="1"/>
        <v>0</v>
      </c>
    </row>
    <row r="16" spans="1:28">
      <c r="A16" s="1"/>
      <c r="B16" s="2"/>
      <c r="C16" s="7"/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7"/>
      <c r="P16" s="16"/>
      <c r="Q16" s="16"/>
      <c r="R16" s="16"/>
      <c r="S16" s="15"/>
      <c r="T16" s="16"/>
      <c r="U16" s="16"/>
      <c r="V16" s="16"/>
      <c r="W16" s="15"/>
      <c r="X16" s="16"/>
      <c r="Y16" s="16"/>
      <c r="Z16" s="16"/>
      <c r="AA16" s="9">
        <f t="shared" si="0"/>
        <v>0</v>
      </c>
      <c r="AB16" s="11">
        <f t="shared" si="1"/>
        <v>0</v>
      </c>
    </row>
    <row r="17" spans="1:28">
      <c r="A17" s="1"/>
      <c r="B17" s="2"/>
      <c r="C17" s="7"/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7"/>
      <c r="P17" s="16"/>
      <c r="Q17" s="16"/>
      <c r="R17" s="16"/>
      <c r="S17" s="15"/>
      <c r="T17" s="16"/>
      <c r="U17" s="16"/>
      <c r="V17" s="16"/>
      <c r="W17" s="15"/>
      <c r="X17" s="16"/>
      <c r="Y17" s="16"/>
      <c r="Z17" s="16"/>
      <c r="AA17" s="9">
        <f t="shared" si="0"/>
        <v>0</v>
      </c>
      <c r="AB17" s="11">
        <f t="shared" si="1"/>
        <v>0</v>
      </c>
    </row>
    <row r="18" spans="1:28">
      <c r="A18" s="1"/>
      <c r="B18" s="2"/>
      <c r="C18" s="7"/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7"/>
      <c r="P18" s="16"/>
      <c r="Q18" s="16"/>
      <c r="R18" s="16"/>
      <c r="S18" s="15"/>
      <c r="T18" s="16"/>
      <c r="U18" s="16"/>
      <c r="V18" s="16"/>
      <c r="W18" s="15"/>
      <c r="X18" s="16"/>
      <c r="Y18" s="16"/>
      <c r="Z18" s="16"/>
      <c r="AA18" s="9">
        <f t="shared" si="0"/>
        <v>0</v>
      </c>
      <c r="AB18" s="11">
        <f t="shared" si="1"/>
        <v>0</v>
      </c>
    </row>
    <row r="19" spans="1:28">
      <c r="A19" s="1"/>
      <c r="B19" s="2"/>
      <c r="C19" s="7"/>
      <c r="D19" s="2"/>
      <c r="E19" s="2"/>
      <c r="F19" s="2"/>
      <c r="G19" s="7"/>
      <c r="H19" s="2"/>
      <c r="I19" s="2"/>
      <c r="J19" s="2"/>
      <c r="K19" s="2"/>
      <c r="L19" s="2"/>
      <c r="M19" s="2"/>
      <c r="N19" s="16"/>
      <c r="O19" s="7"/>
      <c r="P19" s="16"/>
      <c r="Q19" s="16"/>
      <c r="R19" s="16"/>
      <c r="S19" s="15"/>
      <c r="T19" s="16"/>
      <c r="U19" s="16"/>
      <c r="V19" s="16"/>
      <c r="W19" s="15"/>
      <c r="X19" s="16"/>
      <c r="Y19" s="16"/>
      <c r="Z19" s="16"/>
      <c r="AA19" s="9">
        <f t="shared" si="0"/>
        <v>0</v>
      </c>
      <c r="AB19" s="11">
        <f t="shared" si="1"/>
        <v>0</v>
      </c>
    </row>
    <row r="20" spans="1:28">
      <c r="A20" s="1"/>
      <c r="B20" s="2"/>
      <c r="C20" s="7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7"/>
      <c r="P20" s="16"/>
      <c r="Q20" s="16"/>
      <c r="R20" s="16"/>
      <c r="S20" s="15"/>
      <c r="T20" s="16"/>
      <c r="U20" s="16"/>
      <c r="V20" s="16"/>
      <c r="W20" s="15"/>
      <c r="X20" s="16"/>
      <c r="Y20" s="16"/>
      <c r="Z20" s="16"/>
      <c r="AA20" s="9">
        <f t="shared" si="0"/>
        <v>0</v>
      </c>
      <c r="AB20" s="11">
        <f t="shared" si="1"/>
        <v>0</v>
      </c>
    </row>
    <row r="21" spans="1:28" ht="15.75" customHeight="1">
      <c r="A21" s="1"/>
      <c r="B21" s="2"/>
      <c r="C21" s="7"/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7"/>
      <c r="P21" s="16"/>
      <c r="Q21" s="16"/>
      <c r="R21" s="16"/>
      <c r="S21" s="15"/>
      <c r="T21" s="16"/>
      <c r="U21" s="16"/>
      <c r="V21" s="16"/>
      <c r="W21" s="15"/>
      <c r="X21" s="16"/>
      <c r="Y21" s="16"/>
      <c r="Z21" s="16"/>
      <c r="AA21" s="9">
        <f t="shared" si="0"/>
        <v>0</v>
      </c>
      <c r="AB21" s="11">
        <f t="shared" si="1"/>
        <v>0</v>
      </c>
    </row>
    <row r="22" spans="1:28" ht="15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7"/>
      <c r="L22" s="2"/>
      <c r="M22" s="2"/>
      <c r="N22" s="2"/>
      <c r="O22" s="7"/>
      <c r="P22" s="16"/>
      <c r="Q22" s="16"/>
      <c r="R22" s="16"/>
      <c r="S22" s="15"/>
      <c r="T22" s="16"/>
      <c r="U22" s="16"/>
      <c r="V22" s="16"/>
      <c r="W22" s="15"/>
      <c r="X22" s="16"/>
      <c r="Y22" s="16"/>
      <c r="Z22" s="16"/>
      <c r="AA22" s="9">
        <f t="shared" si="0"/>
        <v>0</v>
      </c>
      <c r="AB22" s="11">
        <f t="shared" si="1"/>
        <v>0</v>
      </c>
    </row>
    <row r="23" spans="1:28" ht="15.75" customHeight="1">
      <c r="A23" s="1"/>
      <c r="B23" s="2"/>
      <c r="C23" s="7"/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7"/>
      <c r="P23" s="16"/>
      <c r="Q23" s="16"/>
      <c r="R23" s="16"/>
      <c r="S23" s="15"/>
      <c r="T23" s="16"/>
      <c r="U23" s="16"/>
      <c r="V23" s="16"/>
      <c r="W23" s="15"/>
      <c r="X23" s="16"/>
      <c r="Y23" s="16"/>
      <c r="Z23" s="16"/>
      <c r="AA23" s="9">
        <f t="shared" si="0"/>
        <v>0</v>
      </c>
      <c r="AB23" s="11">
        <f t="shared" si="1"/>
        <v>0</v>
      </c>
    </row>
    <row r="24" spans="1:28" ht="15.75" customHeight="1">
      <c r="A24" s="1"/>
      <c r="B24" s="2"/>
      <c r="C24" s="7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7"/>
      <c r="P24" s="16"/>
      <c r="Q24" s="16"/>
      <c r="R24" s="16"/>
      <c r="S24" s="15"/>
      <c r="T24" s="16"/>
      <c r="U24" s="16"/>
      <c r="V24" s="16"/>
      <c r="W24" s="15"/>
      <c r="X24" s="16"/>
      <c r="Y24" s="16"/>
      <c r="Z24" s="16"/>
      <c r="AA24" s="9">
        <f t="shared" si="0"/>
        <v>0</v>
      </c>
      <c r="AB24" s="11">
        <f t="shared" si="1"/>
        <v>0</v>
      </c>
    </row>
    <row r="25" spans="1:28" ht="15.75" customHeight="1">
      <c r="A25" s="1"/>
      <c r="B25" s="16"/>
      <c r="C25" s="15"/>
      <c r="D25" s="16"/>
      <c r="E25" s="17"/>
      <c r="F25" s="17"/>
      <c r="G25" s="15"/>
      <c r="H25" s="16"/>
      <c r="I25" s="16"/>
      <c r="J25" s="16"/>
      <c r="K25" s="15"/>
      <c r="L25" s="16"/>
      <c r="M25" s="16"/>
      <c r="N25" s="16"/>
      <c r="O25" s="15"/>
      <c r="P25" s="16"/>
      <c r="Q25" s="16"/>
      <c r="R25" s="16"/>
      <c r="S25" s="15"/>
      <c r="T25" s="16"/>
      <c r="U25" s="16"/>
      <c r="V25" s="16"/>
      <c r="W25" s="15"/>
      <c r="X25" s="16"/>
      <c r="Y25" s="16"/>
      <c r="Z25" s="16"/>
      <c r="AA25" s="9">
        <f t="shared" si="0"/>
        <v>0</v>
      </c>
      <c r="AB25" s="11">
        <f t="shared" si="1"/>
        <v>0</v>
      </c>
    </row>
    <row r="26" spans="1:28" ht="15.75" customHeight="1">
      <c r="A26" s="109" t="s">
        <v>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7"/>
    </row>
    <row r="27" spans="1:28" ht="15.75" customHeight="1">
      <c r="A27" s="1" t="s">
        <v>1</v>
      </c>
      <c r="B27" s="2" t="s">
        <v>2</v>
      </c>
      <c r="C27" s="110" t="s">
        <v>3</v>
      </c>
      <c r="D27" s="106"/>
      <c r="E27" s="107"/>
      <c r="F27" s="2"/>
      <c r="G27" s="105" t="s">
        <v>3</v>
      </c>
      <c r="H27" s="106"/>
      <c r="I27" s="107"/>
      <c r="J27" s="3"/>
      <c r="K27" s="105" t="s">
        <v>3</v>
      </c>
      <c r="L27" s="106"/>
      <c r="M27" s="107"/>
      <c r="N27" s="3"/>
      <c r="O27" s="105" t="s">
        <v>3</v>
      </c>
      <c r="P27" s="106"/>
      <c r="Q27" s="107"/>
      <c r="R27" s="3"/>
      <c r="S27" s="105" t="s">
        <v>3</v>
      </c>
      <c r="T27" s="106"/>
      <c r="U27" s="107"/>
      <c r="V27" s="3"/>
      <c r="W27" s="105" t="s">
        <v>3</v>
      </c>
      <c r="X27" s="106"/>
      <c r="Y27" s="107"/>
      <c r="Z27" s="3"/>
      <c r="AA27" s="3"/>
      <c r="AB27" s="3"/>
    </row>
    <row r="28" spans="1:28" ht="15.75" customHeight="1">
      <c r="A28" s="1"/>
      <c r="B28" s="4" t="s">
        <v>4</v>
      </c>
      <c r="C28" s="110" t="s">
        <v>5</v>
      </c>
      <c r="D28" s="106"/>
      <c r="E28" s="107"/>
      <c r="F28" s="5" t="s">
        <v>6</v>
      </c>
      <c r="G28" s="105" t="s">
        <v>155</v>
      </c>
      <c r="H28" s="106"/>
      <c r="I28" s="107"/>
      <c r="J28" s="6" t="s">
        <v>6</v>
      </c>
      <c r="K28" s="111" t="s">
        <v>156</v>
      </c>
      <c r="L28" s="106"/>
      <c r="M28" s="107"/>
      <c r="N28" s="6" t="s">
        <v>6</v>
      </c>
      <c r="O28" s="111" t="s">
        <v>157</v>
      </c>
      <c r="P28" s="106"/>
      <c r="Q28" s="107"/>
      <c r="R28" s="6" t="s">
        <v>6</v>
      </c>
      <c r="S28" s="111" t="s">
        <v>158</v>
      </c>
      <c r="T28" s="106"/>
      <c r="U28" s="107"/>
      <c r="V28" s="6" t="s">
        <v>6</v>
      </c>
      <c r="W28" s="108" t="s">
        <v>159</v>
      </c>
      <c r="X28" s="106"/>
      <c r="Y28" s="107"/>
      <c r="Z28" s="6" t="s">
        <v>6</v>
      </c>
      <c r="AA28" s="3" t="s">
        <v>7</v>
      </c>
      <c r="AB28" s="3" t="s">
        <v>8</v>
      </c>
    </row>
    <row r="29" spans="1:28" ht="15.75" customHeight="1">
      <c r="A29" s="1"/>
      <c r="B29" s="2"/>
      <c r="C29" s="7" t="s">
        <v>9</v>
      </c>
      <c r="D29" s="2" t="s">
        <v>10</v>
      </c>
      <c r="E29" s="2" t="s">
        <v>11</v>
      </c>
      <c r="F29" s="2"/>
      <c r="G29" s="8" t="s">
        <v>9</v>
      </c>
      <c r="H29" s="3" t="s">
        <v>10</v>
      </c>
      <c r="I29" s="3" t="s">
        <v>11</v>
      </c>
      <c r="J29" s="3"/>
      <c r="K29" s="8" t="s">
        <v>9</v>
      </c>
      <c r="L29" s="3" t="s">
        <v>10</v>
      </c>
      <c r="M29" s="3" t="s">
        <v>11</v>
      </c>
      <c r="N29" s="3"/>
      <c r="O29" s="8" t="s">
        <v>9</v>
      </c>
      <c r="P29" s="3" t="s">
        <v>10</v>
      </c>
      <c r="Q29" s="3" t="s">
        <v>11</v>
      </c>
      <c r="R29" s="3"/>
      <c r="S29" s="8" t="s">
        <v>9</v>
      </c>
      <c r="T29" s="3" t="s">
        <v>10</v>
      </c>
      <c r="U29" s="3" t="s">
        <v>11</v>
      </c>
      <c r="V29" s="3"/>
      <c r="W29" s="8" t="s">
        <v>9</v>
      </c>
      <c r="X29" s="3" t="s">
        <v>10</v>
      </c>
      <c r="Y29" s="3" t="s">
        <v>11</v>
      </c>
      <c r="Z29" s="3"/>
      <c r="AA29" s="3" t="s">
        <v>12</v>
      </c>
      <c r="AB29" s="3" t="s">
        <v>13</v>
      </c>
    </row>
    <row r="30" spans="1:28" ht="15.75" customHeight="1">
      <c r="A30" s="1">
        <v>1</v>
      </c>
      <c r="B30" s="9" t="s">
        <v>37</v>
      </c>
      <c r="C30" s="9">
        <v>12.122999999999999</v>
      </c>
      <c r="D30" s="9">
        <v>1</v>
      </c>
      <c r="E30" s="9">
        <v>8</v>
      </c>
      <c r="F30" s="3"/>
      <c r="G30" s="9"/>
      <c r="H30" s="9"/>
      <c r="I30" s="9"/>
      <c r="J30" s="9"/>
      <c r="K30" s="10"/>
      <c r="L30" s="9"/>
      <c r="M30" s="9"/>
      <c r="N30" s="9"/>
      <c r="O30" s="9"/>
      <c r="P30" s="9"/>
      <c r="Q30" s="9"/>
      <c r="R30" s="9"/>
      <c r="S30" s="10"/>
      <c r="T30" s="9"/>
      <c r="U30" s="9"/>
      <c r="V30" s="9"/>
      <c r="W30" s="10"/>
      <c r="X30" s="9"/>
      <c r="Y30" s="9"/>
      <c r="Z30" s="9"/>
      <c r="AA30" s="9">
        <f t="shared" ref="AA30:AA48" si="2">COUNT(D30,H30,L30,P30,T30,X30)</f>
        <v>1</v>
      </c>
      <c r="AB30" s="11">
        <f t="shared" ref="AB30:AB48" si="3">E30+I30+M30+Q30+U30+Y30</f>
        <v>8</v>
      </c>
    </row>
    <row r="31" spans="1:28" ht="17.25" customHeight="1">
      <c r="A31" s="1">
        <v>2</v>
      </c>
      <c r="B31" s="9" t="s">
        <v>38</v>
      </c>
      <c r="C31" s="9">
        <v>13.847</v>
      </c>
      <c r="D31" s="9">
        <v>2</v>
      </c>
      <c r="E31" s="9">
        <v>7</v>
      </c>
      <c r="F31" s="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9"/>
      <c r="U31" s="9"/>
      <c r="V31" s="9"/>
      <c r="W31" s="10"/>
      <c r="X31" s="9"/>
      <c r="Y31" s="9"/>
      <c r="Z31" s="9"/>
      <c r="AA31" s="9">
        <f t="shared" si="2"/>
        <v>1</v>
      </c>
      <c r="AB31" s="11">
        <f t="shared" si="3"/>
        <v>7</v>
      </c>
    </row>
    <row r="32" spans="1:28" ht="15.75" customHeight="1">
      <c r="A32" s="1">
        <v>3</v>
      </c>
      <c r="B32" s="9" t="s">
        <v>39</v>
      </c>
      <c r="C32" s="9">
        <v>14.404999999999999</v>
      </c>
      <c r="D32" s="9">
        <v>3</v>
      </c>
      <c r="E32" s="9">
        <v>6</v>
      </c>
      <c r="F32" s="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  <c r="T32" s="9"/>
      <c r="U32" s="9"/>
      <c r="V32" s="9"/>
      <c r="W32" s="10"/>
      <c r="X32" s="9"/>
      <c r="Y32" s="9"/>
      <c r="Z32" s="9"/>
      <c r="AA32" s="9">
        <f t="shared" si="2"/>
        <v>1</v>
      </c>
      <c r="AB32" s="11">
        <f t="shared" si="3"/>
        <v>6</v>
      </c>
    </row>
    <row r="33" spans="1:28" ht="15.75" customHeight="1">
      <c r="A33" s="1">
        <v>4</v>
      </c>
      <c r="B33" s="9" t="s">
        <v>40</v>
      </c>
      <c r="C33" s="9">
        <v>14.663</v>
      </c>
      <c r="D33" s="9">
        <v>4</v>
      </c>
      <c r="E33" s="9">
        <v>5</v>
      </c>
      <c r="F33" s="3"/>
      <c r="G33" s="9"/>
      <c r="H33" s="9"/>
      <c r="I33" s="9"/>
      <c r="J33" s="9"/>
      <c r="K33" s="10"/>
      <c r="L33" s="9"/>
      <c r="M33" s="9"/>
      <c r="N33" s="9"/>
      <c r="O33" s="9"/>
      <c r="P33" s="3"/>
      <c r="Q33" s="3"/>
      <c r="R33" s="3"/>
      <c r="S33" s="10"/>
      <c r="T33" s="9"/>
      <c r="U33" s="9"/>
      <c r="V33" s="9"/>
      <c r="W33" s="10"/>
      <c r="X33" s="9"/>
      <c r="Y33" s="9"/>
      <c r="Z33" s="9"/>
      <c r="AA33" s="9">
        <f t="shared" si="2"/>
        <v>1</v>
      </c>
      <c r="AB33" s="11">
        <f t="shared" si="3"/>
        <v>5</v>
      </c>
    </row>
    <row r="34" spans="1:28" ht="15.75" customHeight="1">
      <c r="A34" s="1">
        <v>5</v>
      </c>
      <c r="B34" s="9" t="s">
        <v>41</v>
      </c>
      <c r="C34" s="9">
        <v>15.85</v>
      </c>
      <c r="D34" s="9">
        <v>5</v>
      </c>
      <c r="E34" s="9">
        <v>4</v>
      </c>
      <c r="F34" s="3"/>
      <c r="G34" s="3"/>
      <c r="H34" s="3"/>
      <c r="I34" s="3"/>
      <c r="J34" s="3"/>
      <c r="K34" s="9"/>
      <c r="L34" s="9"/>
      <c r="M34" s="9"/>
      <c r="N34" s="9"/>
      <c r="O34" s="9"/>
      <c r="P34" s="9"/>
      <c r="Q34" s="9"/>
      <c r="R34" s="9"/>
      <c r="S34" s="10"/>
      <c r="T34" s="9"/>
      <c r="U34" s="9"/>
      <c r="V34" s="9"/>
      <c r="W34" s="10"/>
      <c r="X34" s="9"/>
      <c r="Y34" s="9"/>
      <c r="Z34" s="9"/>
      <c r="AA34" s="9">
        <f t="shared" si="2"/>
        <v>1</v>
      </c>
      <c r="AB34" s="11">
        <f t="shared" si="3"/>
        <v>4</v>
      </c>
    </row>
    <row r="35" spans="1:28" ht="15.75" customHeight="1">
      <c r="A35" s="1">
        <v>6</v>
      </c>
      <c r="B35" s="9" t="s">
        <v>42</v>
      </c>
      <c r="C35" s="9">
        <v>16.463999999999999</v>
      </c>
      <c r="D35" s="9">
        <v>6</v>
      </c>
      <c r="E35" s="9">
        <v>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8"/>
      <c r="T35" s="3"/>
      <c r="U35" s="3"/>
      <c r="V35" s="3"/>
      <c r="W35" s="8"/>
      <c r="X35" s="3"/>
      <c r="Y35" s="3"/>
      <c r="Z35" s="3"/>
      <c r="AA35" s="9">
        <f t="shared" si="2"/>
        <v>1</v>
      </c>
      <c r="AB35" s="11">
        <f t="shared" si="3"/>
        <v>3</v>
      </c>
    </row>
    <row r="36" spans="1:28" ht="15.75" customHeight="1">
      <c r="A36" s="1">
        <v>7</v>
      </c>
      <c r="B36" s="9" t="s">
        <v>43</v>
      </c>
      <c r="C36" s="9">
        <v>21.239000000000001</v>
      </c>
      <c r="D36" s="9">
        <v>7</v>
      </c>
      <c r="E36" s="9">
        <v>2</v>
      </c>
      <c r="F36" s="3"/>
      <c r="G36" s="3"/>
      <c r="H36" s="3"/>
      <c r="I36" s="3"/>
      <c r="J36" s="3"/>
      <c r="K36" s="9"/>
      <c r="L36" s="9"/>
      <c r="M36" s="9"/>
      <c r="N36" s="9"/>
      <c r="O36" s="3"/>
      <c r="P36" s="3"/>
      <c r="Q36" s="3"/>
      <c r="R36" s="3"/>
      <c r="S36" s="8"/>
      <c r="T36" s="3"/>
      <c r="U36" s="3"/>
      <c r="V36" s="3"/>
      <c r="W36" s="8"/>
      <c r="X36" s="3"/>
      <c r="Y36" s="3"/>
      <c r="Z36" s="3"/>
      <c r="AA36" s="9">
        <f t="shared" si="2"/>
        <v>1</v>
      </c>
      <c r="AB36" s="11">
        <f t="shared" si="3"/>
        <v>2</v>
      </c>
    </row>
    <row r="37" spans="1:28" ht="15.75" customHeight="1">
      <c r="A37" s="1">
        <v>8</v>
      </c>
      <c r="B37" s="9" t="s">
        <v>44</v>
      </c>
      <c r="C37" s="9">
        <v>21.777999999999999</v>
      </c>
      <c r="D37" s="9">
        <v>8</v>
      </c>
      <c r="E37" s="9">
        <v>1</v>
      </c>
      <c r="F37" s="3"/>
      <c r="G37" s="9"/>
      <c r="H37" s="9"/>
      <c r="I37" s="9"/>
      <c r="J37" s="9"/>
      <c r="K37" s="3"/>
      <c r="L37" s="3"/>
      <c r="M37" s="3"/>
      <c r="N37" s="3"/>
      <c r="O37" s="3"/>
      <c r="P37" s="3"/>
      <c r="Q37" s="3"/>
      <c r="R37" s="3"/>
      <c r="S37" s="8"/>
      <c r="T37" s="3"/>
      <c r="U37" s="3"/>
      <c r="V37" s="3"/>
      <c r="W37" s="8"/>
      <c r="X37" s="3"/>
      <c r="Y37" s="3"/>
      <c r="Z37" s="3"/>
      <c r="AA37" s="9">
        <f t="shared" si="2"/>
        <v>1</v>
      </c>
      <c r="AB37" s="11">
        <f t="shared" si="3"/>
        <v>1</v>
      </c>
    </row>
    <row r="38" spans="1:28" ht="15.75" customHeight="1">
      <c r="A38" s="1">
        <v>9</v>
      </c>
      <c r="B38" s="3"/>
      <c r="C38" s="3"/>
      <c r="D38" s="9"/>
      <c r="E38" s="3"/>
      <c r="F38" s="9"/>
      <c r="G38" s="9"/>
      <c r="H38" s="9"/>
      <c r="I38" s="9"/>
      <c r="J38" s="9"/>
      <c r="K38" s="3"/>
      <c r="L38" s="3"/>
      <c r="M38" s="3"/>
      <c r="N38" s="3"/>
      <c r="O38" s="3"/>
      <c r="P38" s="3"/>
      <c r="Q38" s="3"/>
      <c r="R38" s="3"/>
      <c r="S38" s="8"/>
      <c r="T38" s="3"/>
      <c r="U38" s="3"/>
      <c r="V38" s="3"/>
      <c r="W38" s="10"/>
      <c r="X38" s="9"/>
      <c r="Y38" s="9"/>
      <c r="Z38" s="9"/>
      <c r="AA38" s="9">
        <f t="shared" si="2"/>
        <v>0</v>
      </c>
      <c r="AB38" s="11">
        <f t="shared" si="3"/>
        <v>0</v>
      </c>
    </row>
    <row r="39" spans="1:28" ht="15.75" customHeight="1">
      <c r="A39" s="1">
        <v>10</v>
      </c>
      <c r="B39" s="9"/>
      <c r="C39" s="3"/>
      <c r="D39" s="3"/>
      <c r="E39" s="3"/>
      <c r="F39" s="3"/>
      <c r="G39" s="9"/>
      <c r="H39" s="9"/>
      <c r="I39" s="9"/>
      <c r="J39" s="9"/>
      <c r="K39" s="8"/>
      <c r="L39" s="3"/>
      <c r="M39" s="3"/>
      <c r="N39" s="3"/>
      <c r="O39" s="3"/>
      <c r="P39" s="3"/>
      <c r="Q39" s="3"/>
      <c r="R39" s="3"/>
      <c r="S39" s="8"/>
      <c r="T39" s="3"/>
      <c r="U39" s="3"/>
      <c r="V39" s="3"/>
      <c r="W39" s="8"/>
      <c r="X39" s="3"/>
      <c r="Y39" s="3"/>
      <c r="Z39" s="3"/>
      <c r="AA39" s="9">
        <f t="shared" si="2"/>
        <v>0</v>
      </c>
      <c r="AB39" s="11">
        <f t="shared" si="3"/>
        <v>0</v>
      </c>
    </row>
    <row r="40" spans="1:28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6"/>
      <c r="Q40" s="16"/>
      <c r="R40" s="16"/>
      <c r="S40" s="15"/>
      <c r="T40" s="16"/>
      <c r="U40" s="16"/>
      <c r="V40" s="16"/>
      <c r="W40" s="15"/>
      <c r="X40" s="16"/>
      <c r="Y40" s="16"/>
      <c r="Z40" s="16"/>
      <c r="AA40" s="9">
        <f t="shared" si="2"/>
        <v>0</v>
      </c>
      <c r="AB40" s="11">
        <f t="shared" si="3"/>
        <v>0</v>
      </c>
    </row>
    <row r="41" spans="1:28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6"/>
      <c r="Q41" s="16"/>
      <c r="R41" s="16"/>
      <c r="S41" s="15"/>
      <c r="T41" s="16"/>
      <c r="U41" s="16"/>
      <c r="V41" s="16"/>
      <c r="W41" s="15"/>
      <c r="X41" s="16"/>
      <c r="Y41" s="16"/>
      <c r="Z41" s="16"/>
      <c r="AA41" s="9">
        <f t="shared" si="2"/>
        <v>0</v>
      </c>
      <c r="AB41" s="11">
        <f t="shared" si="3"/>
        <v>0</v>
      </c>
    </row>
    <row r="42" spans="1:28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6"/>
      <c r="Q42" s="16"/>
      <c r="R42" s="16"/>
      <c r="S42" s="15"/>
      <c r="T42" s="16"/>
      <c r="U42" s="16"/>
      <c r="V42" s="16"/>
      <c r="W42" s="15"/>
      <c r="X42" s="16"/>
      <c r="Y42" s="16"/>
      <c r="Z42" s="16"/>
      <c r="AA42" s="9">
        <f t="shared" si="2"/>
        <v>0</v>
      </c>
      <c r="AB42" s="11">
        <f t="shared" si="3"/>
        <v>0</v>
      </c>
    </row>
    <row r="43" spans="1:28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6"/>
      <c r="Q43" s="16"/>
      <c r="R43" s="16"/>
      <c r="S43" s="15"/>
      <c r="T43" s="16"/>
      <c r="U43" s="16"/>
      <c r="V43" s="16"/>
      <c r="W43" s="15"/>
      <c r="X43" s="16"/>
      <c r="Y43" s="16"/>
      <c r="Z43" s="16"/>
      <c r="AA43" s="9">
        <f t="shared" si="2"/>
        <v>0</v>
      </c>
      <c r="AB43" s="11">
        <f t="shared" si="3"/>
        <v>0</v>
      </c>
    </row>
    <row r="44" spans="1:28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6"/>
      <c r="Q44" s="16"/>
      <c r="R44" s="16"/>
      <c r="S44" s="15"/>
      <c r="T44" s="16"/>
      <c r="U44" s="16"/>
      <c r="V44" s="16"/>
      <c r="W44" s="15"/>
      <c r="X44" s="16"/>
      <c r="Y44" s="16"/>
      <c r="Z44" s="16"/>
      <c r="AA44" s="9">
        <f t="shared" si="2"/>
        <v>0</v>
      </c>
      <c r="AB44" s="11">
        <f t="shared" si="3"/>
        <v>0</v>
      </c>
    </row>
    <row r="45" spans="1:28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6"/>
      <c r="Q45" s="16"/>
      <c r="R45" s="16"/>
      <c r="S45" s="15"/>
      <c r="T45" s="16"/>
      <c r="U45" s="16"/>
      <c r="V45" s="16"/>
      <c r="W45" s="15"/>
      <c r="X45" s="16"/>
      <c r="Y45" s="16"/>
      <c r="Z45" s="16"/>
      <c r="AA45" s="9">
        <f t="shared" si="2"/>
        <v>0</v>
      </c>
      <c r="AB45" s="11">
        <f t="shared" si="3"/>
        <v>0</v>
      </c>
    </row>
    <row r="46" spans="1:28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7"/>
      <c r="L46" s="2"/>
      <c r="M46" s="2"/>
      <c r="N46" s="16"/>
      <c r="O46" s="2"/>
      <c r="P46" s="16"/>
      <c r="Q46" s="16"/>
      <c r="R46" s="16"/>
      <c r="S46" s="15"/>
      <c r="T46" s="16"/>
      <c r="U46" s="16"/>
      <c r="V46" s="16"/>
      <c r="W46" s="15"/>
      <c r="X46" s="16"/>
      <c r="Y46" s="16"/>
      <c r="Z46" s="16"/>
      <c r="AA46" s="9">
        <f t="shared" si="2"/>
        <v>0</v>
      </c>
      <c r="AB46" s="11">
        <f t="shared" si="3"/>
        <v>0</v>
      </c>
    </row>
    <row r="47" spans="1:28" ht="15.75" customHeight="1">
      <c r="A47" s="1"/>
      <c r="B47" s="16"/>
      <c r="C47" s="15"/>
      <c r="D47" s="16"/>
      <c r="E47" s="17"/>
      <c r="F47" s="17"/>
      <c r="G47" s="15"/>
      <c r="H47" s="16"/>
      <c r="I47" s="16"/>
      <c r="J47" s="16"/>
      <c r="K47" s="15"/>
      <c r="L47" s="16"/>
      <c r="M47" s="16"/>
      <c r="N47" s="16"/>
      <c r="O47" s="15"/>
      <c r="P47" s="16"/>
      <c r="Q47" s="16"/>
      <c r="R47" s="16"/>
      <c r="S47" s="15"/>
      <c r="T47" s="16"/>
      <c r="U47" s="16"/>
      <c r="V47" s="16"/>
      <c r="W47" s="15"/>
      <c r="X47" s="16"/>
      <c r="Y47" s="16"/>
      <c r="Z47" s="16"/>
      <c r="AA47" s="9">
        <f t="shared" si="2"/>
        <v>0</v>
      </c>
      <c r="AB47" s="11">
        <f t="shared" si="3"/>
        <v>0</v>
      </c>
    </row>
    <row r="48" spans="1:28" ht="15.75" customHeight="1">
      <c r="A48" s="1"/>
      <c r="B48" s="16"/>
      <c r="C48" s="15"/>
      <c r="D48" s="16"/>
      <c r="E48" s="17"/>
      <c r="F48" s="17"/>
      <c r="G48" s="15"/>
      <c r="H48" s="16"/>
      <c r="I48" s="16"/>
      <c r="J48" s="16"/>
      <c r="K48" s="15"/>
      <c r="L48" s="16"/>
      <c r="M48" s="16"/>
      <c r="N48" s="16"/>
      <c r="O48" s="15"/>
      <c r="P48" s="16"/>
      <c r="Q48" s="16"/>
      <c r="R48" s="16"/>
      <c r="S48" s="15"/>
      <c r="T48" s="16"/>
      <c r="U48" s="16"/>
      <c r="V48" s="16"/>
      <c r="W48" s="15"/>
      <c r="X48" s="16"/>
      <c r="Y48" s="16"/>
      <c r="Z48" s="16"/>
      <c r="AA48" s="9">
        <f t="shared" si="2"/>
        <v>0</v>
      </c>
      <c r="AB48" s="11">
        <f t="shared" si="3"/>
        <v>0</v>
      </c>
    </row>
    <row r="49" spans="1:28" ht="15.75" customHeight="1">
      <c r="A49" s="109" t="s">
        <v>45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</row>
    <row r="50" spans="1:28" ht="15.75" customHeight="1">
      <c r="A50" s="1" t="s">
        <v>1</v>
      </c>
      <c r="B50" s="2" t="s">
        <v>2</v>
      </c>
      <c r="C50" s="110" t="s">
        <v>3</v>
      </c>
      <c r="D50" s="106"/>
      <c r="E50" s="107"/>
      <c r="F50" s="2"/>
      <c r="G50" s="105" t="s">
        <v>3</v>
      </c>
      <c r="H50" s="106"/>
      <c r="I50" s="107"/>
      <c r="J50" s="3"/>
      <c r="K50" s="105" t="s">
        <v>3</v>
      </c>
      <c r="L50" s="106"/>
      <c r="M50" s="107"/>
      <c r="N50" s="3"/>
      <c r="O50" s="105" t="s">
        <v>3</v>
      </c>
      <c r="P50" s="106"/>
      <c r="Q50" s="107"/>
      <c r="R50" s="3"/>
      <c r="S50" s="105" t="s">
        <v>3</v>
      </c>
      <c r="T50" s="106"/>
      <c r="U50" s="107"/>
      <c r="V50" s="3"/>
      <c r="W50" s="105" t="s">
        <v>3</v>
      </c>
      <c r="X50" s="106"/>
      <c r="Y50" s="107"/>
      <c r="Z50" s="3"/>
      <c r="AA50" s="3"/>
      <c r="AB50" s="3"/>
    </row>
    <row r="51" spans="1:28" ht="15.75" customHeight="1">
      <c r="A51" s="1"/>
      <c r="B51" s="4" t="s">
        <v>4</v>
      </c>
      <c r="C51" s="110" t="s">
        <v>5</v>
      </c>
      <c r="D51" s="106"/>
      <c r="E51" s="107"/>
      <c r="F51" s="5" t="s">
        <v>6</v>
      </c>
      <c r="G51" s="105" t="s">
        <v>155</v>
      </c>
      <c r="H51" s="106"/>
      <c r="I51" s="107"/>
      <c r="J51" s="6" t="s">
        <v>6</v>
      </c>
      <c r="K51" s="111" t="s">
        <v>156</v>
      </c>
      <c r="L51" s="106"/>
      <c r="M51" s="107"/>
      <c r="N51" s="6" t="s">
        <v>6</v>
      </c>
      <c r="O51" s="111" t="s">
        <v>157</v>
      </c>
      <c r="P51" s="106"/>
      <c r="Q51" s="107"/>
      <c r="R51" s="6" t="s">
        <v>6</v>
      </c>
      <c r="S51" s="111" t="s">
        <v>158</v>
      </c>
      <c r="T51" s="106"/>
      <c r="U51" s="107"/>
      <c r="V51" s="6" t="s">
        <v>6</v>
      </c>
      <c r="W51" s="108" t="s">
        <v>159</v>
      </c>
      <c r="X51" s="106"/>
      <c r="Y51" s="107"/>
      <c r="Z51" s="6" t="s">
        <v>6</v>
      </c>
      <c r="AA51" s="3" t="s">
        <v>7</v>
      </c>
      <c r="AB51" s="3" t="s">
        <v>8</v>
      </c>
    </row>
    <row r="52" spans="1:28" ht="15.75" customHeight="1">
      <c r="A52" s="1"/>
      <c r="B52" s="2"/>
      <c r="C52" s="7" t="s">
        <v>9</v>
      </c>
      <c r="D52" s="2" t="s">
        <v>10</v>
      </c>
      <c r="E52" s="2" t="s">
        <v>11</v>
      </c>
      <c r="F52" s="2"/>
      <c r="G52" s="8" t="s">
        <v>9</v>
      </c>
      <c r="H52" s="3" t="s">
        <v>10</v>
      </c>
      <c r="I52" s="3" t="s">
        <v>11</v>
      </c>
      <c r="J52" s="3"/>
      <c r="K52" s="8" t="s">
        <v>9</v>
      </c>
      <c r="L52" s="3" t="s">
        <v>10</v>
      </c>
      <c r="M52" s="3" t="s">
        <v>11</v>
      </c>
      <c r="N52" s="3"/>
      <c r="O52" s="8" t="s">
        <v>9</v>
      </c>
      <c r="P52" s="3" t="s">
        <v>10</v>
      </c>
      <c r="Q52" s="3" t="s">
        <v>11</v>
      </c>
      <c r="R52" s="3"/>
      <c r="S52" s="8" t="s">
        <v>9</v>
      </c>
      <c r="T52" s="3" t="s">
        <v>10</v>
      </c>
      <c r="U52" s="3" t="s">
        <v>11</v>
      </c>
      <c r="V52" s="3"/>
      <c r="W52" s="8" t="s">
        <v>9</v>
      </c>
      <c r="X52" s="3" t="s">
        <v>10</v>
      </c>
      <c r="Y52" s="3" t="s">
        <v>11</v>
      </c>
      <c r="Z52" s="3"/>
      <c r="AA52" s="3" t="s">
        <v>12</v>
      </c>
      <c r="AB52" s="3" t="s">
        <v>13</v>
      </c>
    </row>
    <row r="53" spans="1:28" ht="15.75" customHeight="1">
      <c r="A53" s="1">
        <v>1</v>
      </c>
      <c r="B53" s="9" t="s">
        <v>28</v>
      </c>
      <c r="C53" s="9">
        <v>9.9559999999999995</v>
      </c>
      <c r="D53" s="9">
        <v>1</v>
      </c>
      <c r="E53" s="9">
        <v>8</v>
      </c>
      <c r="F53" s="3"/>
      <c r="G53" s="10"/>
      <c r="H53" s="9"/>
      <c r="I53" s="9"/>
      <c r="J53" s="9"/>
      <c r="K53" s="10"/>
      <c r="L53" s="9"/>
      <c r="M53" s="9"/>
      <c r="N53" s="9"/>
      <c r="O53" s="10"/>
      <c r="P53" s="9"/>
      <c r="Q53" s="9"/>
      <c r="R53" s="9"/>
      <c r="S53" s="10"/>
      <c r="T53" s="9"/>
      <c r="U53" s="9"/>
      <c r="V53" s="9"/>
      <c r="W53" s="10"/>
      <c r="X53" s="9"/>
      <c r="Y53" s="9"/>
      <c r="Z53" s="9"/>
      <c r="AA53" s="9">
        <f t="shared" ref="AA53:AA76" si="4">COUNT(D53,H53,L53,P53,T53,X53)</f>
        <v>1</v>
      </c>
      <c r="AB53" s="11">
        <f t="shared" ref="AB53:AB76" si="5">E53+I53+M53+Q53+U53+Y53</f>
        <v>8</v>
      </c>
    </row>
    <row r="54" spans="1:28" ht="15.75" customHeight="1">
      <c r="A54" s="1">
        <v>2</v>
      </c>
      <c r="B54" s="9" t="s">
        <v>40</v>
      </c>
      <c r="C54" s="9">
        <v>12.339</v>
      </c>
      <c r="D54" s="9">
        <v>2</v>
      </c>
      <c r="E54" s="9">
        <v>7</v>
      </c>
      <c r="F54" s="3"/>
      <c r="G54" s="10"/>
      <c r="H54" s="9"/>
      <c r="I54" s="9"/>
      <c r="J54" s="9"/>
      <c r="K54" s="10"/>
      <c r="L54" s="9"/>
      <c r="M54" s="9"/>
      <c r="N54" s="9"/>
      <c r="O54" s="10"/>
      <c r="P54" s="9"/>
      <c r="Q54" s="9"/>
      <c r="R54" s="9"/>
      <c r="S54" s="10"/>
      <c r="T54" s="9"/>
      <c r="U54" s="9"/>
      <c r="V54" s="9"/>
      <c r="W54" s="10"/>
      <c r="X54" s="9"/>
      <c r="Y54" s="9"/>
      <c r="Z54" s="9"/>
      <c r="AA54" s="9">
        <f t="shared" si="4"/>
        <v>1</v>
      </c>
      <c r="AB54" s="11">
        <f t="shared" si="5"/>
        <v>7</v>
      </c>
    </row>
    <row r="55" spans="1:28" ht="15.75" customHeight="1">
      <c r="A55" s="1">
        <v>3</v>
      </c>
      <c r="B55" s="9" t="s">
        <v>44</v>
      </c>
      <c r="C55" s="9">
        <v>13.217000000000001</v>
      </c>
      <c r="D55" s="9">
        <v>3</v>
      </c>
      <c r="E55" s="9">
        <v>6</v>
      </c>
      <c r="F55" s="3"/>
      <c r="G55" s="10"/>
      <c r="H55" s="9"/>
      <c r="I55" s="9"/>
      <c r="J55" s="9"/>
      <c r="K55" s="10"/>
      <c r="L55" s="9"/>
      <c r="M55" s="9"/>
      <c r="N55" s="9"/>
      <c r="O55" s="10"/>
      <c r="P55" s="9"/>
      <c r="Q55" s="9"/>
      <c r="R55" s="9"/>
      <c r="S55" s="10"/>
      <c r="T55" s="9"/>
      <c r="U55" s="9"/>
      <c r="V55" s="9"/>
      <c r="W55" s="10"/>
      <c r="X55" s="9"/>
      <c r="Y55" s="9"/>
      <c r="Z55" s="9"/>
      <c r="AA55" s="9">
        <f t="shared" si="4"/>
        <v>1</v>
      </c>
      <c r="AB55" s="11">
        <f t="shared" si="5"/>
        <v>6</v>
      </c>
    </row>
    <row r="56" spans="1:28" ht="15.75" customHeight="1">
      <c r="A56" s="1">
        <v>4</v>
      </c>
      <c r="B56" s="9" t="s">
        <v>46</v>
      </c>
      <c r="C56" s="9">
        <v>13.538</v>
      </c>
      <c r="D56" s="9">
        <v>4</v>
      </c>
      <c r="E56" s="9">
        <v>5</v>
      </c>
      <c r="F56" s="3"/>
      <c r="G56" s="8"/>
      <c r="H56" s="3"/>
      <c r="I56" s="3"/>
      <c r="J56" s="3"/>
      <c r="K56" s="10"/>
      <c r="L56" s="9"/>
      <c r="M56" s="9"/>
      <c r="N56" s="9"/>
      <c r="O56" s="10"/>
      <c r="P56" s="9"/>
      <c r="Q56" s="9"/>
      <c r="R56" s="9"/>
      <c r="S56" s="10"/>
      <c r="T56" s="9"/>
      <c r="U56" s="9"/>
      <c r="V56" s="9"/>
      <c r="W56" s="10"/>
      <c r="X56" s="9"/>
      <c r="Y56" s="9"/>
      <c r="Z56" s="9"/>
      <c r="AA56" s="9">
        <f t="shared" si="4"/>
        <v>1</v>
      </c>
      <c r="AB56" s="11">
        <f t="shared" si="5"/>
        <v>5</v>
      </c>
    </row>
    <row r="57" spans="1:28" ht="15" customHeight="1">
      <c r="A57" s="1">
        <v>5</v>
      </c>
      <c r="B57" s="9" t="s">
        <v>47</v>
      </c>
      <c r="C57" s="9">
        <v>14.19</v>
      </c>
      <c r="D57" s="9">
        <v>5</v>
      </c>
      <c r="E57" s="9">
        <v>4</v>
      </c>
      <c r="F57" s="3"/>
      <c r="G57" s="10"/>
      <c r="H57" s="9"/>
      <c r="I57" s="9"/>
      <c r="J57" s="9"/>
      <c r="K57" s="10"/>
      <c r="L57" s="9"/>
      <c r="M57" s="9"/>
      <c r="N57" s="9"/>
      <c r="O57" s="8"/>
      <c r="P57" s="3"/>
      <c r="Q57" s="3"/>
      <c r="R57" s="3"/>
      <c r="S57" s="10"/>
      <c r="T57" s="9"/>
      <c r="U57" s="9"/>
      <c r="V57" s="9"/>
      <c r="W57" s="10"/>
      <c r="X57" s="9"/>
      <c r="Y57" s="9"/>
      <c r="Z57" s="9"/>
      <c r="AA57" s="9">
        <f t="shared" si="4"/>
        <v>1</v>
      </c>
      <c r="AB57" s="11">
        <f t="shared" si="5"/>
        <v>4</v>
      </c>
    </row>
    <row r="58" spans="1:28" ht="15.75" customHeight="1">
      <c r="A58" s="1">
        <v>6</v>
      </c>
      <c r="B58" s="9" t="s">
        <v>33</v>
      </c>
      <c r="C58" s="9">
        <v>17.579999999999998</v>
      </c>
      <c r="D58" s="9">
        <v>6</v>
      </c>
      <c r="E58" s="9">
        <v>3</v>
      </c>
      <c r="F58" s="3"/>
      <c r="G58" s="10"/>
      <c r="H58" s="9"/>
      <c r="I58" s="9"/>
      <c r="J58" s="9"/>
      <c r="K58" s="10"/>
      <c r="L58" s="9"/>
      <c r="M58" s="9"/>
      <c r="N58" s="9"/>
      <c r="O58" s="10"/>
      <c r="P58" s="9"/>
      <c r="Q58" s="9"/>
      <c r="R58" s="9"/>
      <c r="S58" s="10"/>
      <c r="T58" s="9"/>
      <c r="U58" s="9"/>
      <c r="V58" s="9"/>
      <c r="W58" s="10"/>
      <c r="X58" s="9"/>
      <c r="Y58" s="9"/>
      <c r="Z58" s="9"/>
      <c r="AA58" s="9">
        <f t="shared" si="4"/>
        <v>1</v>
      </c>
      <c r="AB58" s="11">
        <f t="shared" si="5"/>
        <v>3</v>
      </c>
    </row>
    <row r="59" spans="1:28" ht="15.75" customHeight="1">
      <c r="A59" s="1">
        <v>7</v>
      </c>
      <c r="B59" s="9" t="s">
        <v>34</v>
      </c>
      <c r="C59" s="9">
        <v>17.971</v>
      </c>
      <c r="D59" s="9">
        <v>7</v>
      </c>
      <c r="E59" s="9">
        <v>2</v>
      </c>
      <c r="F59" s="9"/>
      <c r="G59" s="10"/>
      <c r="H59" s="9"/>
      <c r="I59" s="9"/>
      <c r="J59" s="9"/>
      <c r="K59" s="10"/>
      <c r="L59" s="9"/>
      <c r="M59" s="9"/>
      <c r="N59" s="9"/>
      <c r="O59" s="8"/>
      <c r="P59" s="3"/>
      <c r="Q59" s="3"/>
      <c r="R59" s="3"/>
      <c r="S59" s="10"/>
      <c r="T59" s="9"/>
      <c r="U59" s="9"/>
      <c r="V59" s="9"/>
      <c r="W59" s="10"/>
      <c r="X59" s="3"/>
      <c r="Y59" s="3"/>
      <c r="Z59" s="9"/>
      <c r="AA59" s="9">
        <f t="shared" si="4"/>
        <v>1</v>
      </c>
      <c r="AB59" s="11">
        <f t="shared" si="5"/>
        <v>2</v>
      </c>
    </row>
    <row r="60" spans="1:28" ht="15.75" customHeight="1">
      <c r="A60" s="1">
        <v>8</v>
      </c>
      <c r="B60" s="9" t="s">
        <v>39</v>
      </c>
      <c r="C60" s="9">
        <v>18.48</v>
      </c>
      <c r="D60" s="9">
        <v>8</v>
      </c>
      <c r="E60" s="9">
        <v>1</v>
      </c>
      <c r="F60" s="3"/>
      <c r="G60" s="10"/>
      <c r="H60" s="9"/>
      <c r="I60" s="9"/>
      <c r="J60" s="9"/>
      <c r="K60" s="8"/>
      <c r="L60" s="3"/>
      <c r="M60" s="3"/>
      <c r="N60" s="3"/>
      <c r="O60" s="8"/>
      <c r="P60" s="3"/>
      <c r="Q60" s="3"/>
      <c r="R60" s="3"/>
      <c r="S60" s="8"/>
      <c r="T60" s="3"/>
      <c r="U60" s="3"/>
      <c r="V60" s="3"/>
      <c r="W60" s="8"/>
      <c r="X60" s="3"/>
      <c r="Y60" s="3"/>
      <c r="Z60" s="3"/>
      <c r="AA60" s="9">
        <f t="shared" si="4"/>
        <v>1</v>
      </c>
      <c r="AB60" s="11">
        <f t="shared" si="5"/>
        <v>1</v>
      </c>
    </row>
    <row r="61" spans="1:28" ht="15.75" customHeight="1">
      <c r="A61" s="1">
        <v>9</v>
      </c>
      <c r="B61" s="9" t="s">
        <v>37</v>
      </c>
      <c r="C61" s="9" t="s">
        <v>26</v>
      </c>
      <c r="D61" s="9">
        <v>0</v>
      </c>
      <c r="E61" s="9">
        <v>0</v>
      </c>
      <c r="F61" s="3"/>
      <c r="G61" s="10"/>
      <c r="H61" s="9"/>
      <c r="I61" s="9"/>
      <c r="J61" s="9"/>
      <c r="K61" s="8"/>
      <c r="L61" s="3"/>
      <c r="M61" s="3"/>
      <c r="N61" s="3"/>
      <c r="O61" s="8"/>
      <c r="P61" s="3"/>
      <c r="Q61" s="3"/>
      <c r="R61" s="3"/>
      <c r="S61" s="8"/>
      <c r="T61" s="3"/>
      <c r="U61" s="3"/>
      <c r="V61" s="3"/>
      <c r="W61" s="8"/>
      <c r="X61" s="3"/>
      <c r="Y61" s="3"/>
      <c r="Z61" s="3"/>
      <c r="AA61" s="9">
        <f t="shared" si="4"/>
        <v>1</v>
      </c>
      <c r="AB61" s="11">
        <f t="shared" si="5"/>
        <v>0</v>
      </c>
    </row>
    <row r="62" spans="1:28" ht="15.75" customHeight="1">
      <c r="A62" s="1">
        <v>10</v>
      </c>
      <c r="B62" s="9" t="s">
        <v>48</v>
      </c>
      <c r="C62" s="9" t="s">
        <v>26</v>
      </c>
      <c r="D62" s="3">
        <v>0</v>
      </c>
      <c r="E62" s="3">
        <v>0</v>
      </c>
      <c r="F62" s="3"/>
      <c r="G62" s="8"/>
      <c r="H62" s="3"/>
      <c r="I62" s="3"/>
      <c r="J62" s="3"/>
      <c r="K62" s="8"/>
      <c r="L62" s="3"/>
      <c r="M62" s="3"/>
      <c r="N62" s="3"/>
      <c r="O62" s="8"/>
      <c r="P62" s="3"/>
      <c r="Q62" s="3"/>
      <c r="R62" s="3"/>
      <c r="S62" s="8"/>
      <c r="T62" s="3"/>
      <c r="U62" s="3"/>
      <c r="V62" s="3"/>
      <c r="W62" s="8"/>
      <c r="X62" s="3"/>
      <c r="Y62" s="3"/>
      <c r="Z62" s="3"/>
      <c r="AA62" s="9">
        <f t="shared" si="4"/>
        <v>1</v>
      </c>
      <c r="AB62" s="11">
        <f t="shared" si="5"/>
        <v>0</v>
      </c>
    </row>
    <row r="63" spans="1:28" ht="15.75" customHeight="1">
      <c r="A63" s="1"/>
      <c r="B63" s="9" t="s">
        <v>49</v>
      </c>
      <c r="C63" s="9" t="s">
        <v>26</v>
      </c>
      <c r="D63" s="3">
        <v>0</v>
      </c>
      <c r="E63" s="3">
        <v>0</v>
      </c>
      <c r="F63" s="3"/>
      <c r="G63" s="8"/>
      <c r="H63" s="3"/>
      <c r="I63" s="3"/>
      <c r="J63" s="3"/>
      <c r="K63" s="10"/>
      <c r="L63" s="9"/>
      <c r="M63" s="9"/>
      <c r="N63" s="9"/>
      <c r="O63" s="8"/>
      <c r="P63" s="3"/>
      <c r="Q63" s="3"/>
      <c r="R63" s="3"/>
      <c r="S63" s="8"/>
      <c r="T63" s="3"/>
      <c r="U63" s="3"/>
      <c r="V63" s="3"/>
      <c r="W63" s="8"/>
      <c r="X63" s="3"/>
      <c r="Y63" s="3"/>
      <c r="Z63" s="3"/>
      <c r="AA63" s="9">
        <f t="shared" si="4"/>
        <v>1</v>
      </c>
      <c r="AB63" s="11">
        <f t="shared" si="5"/>
        <v>0</v>
      </c>
    </row>
    <row r="64" spans="1:28" ht="15.75" customHeight="1">
      <c r="A64" s="1"/>
      <c r="B64" s="9"/>
      <c r="C64" s="8"/>
      <c r="D64" s="3"/>
      <c r="E64" s="12"/>
      <c r="F64" s="12"/>
      <c r="G64" s="8"/>
      <c r="H64" s="3"/>
      <c r="I64" s="3"/>
      <c r="J64" s="3"/>
      <c r="K64" s="8"/>
      <c r="L64" s="3"/>
      <c r="M64" s="3"/>
      <c r="N64" s="3"/>
      <c r="O64" s="8"/>
      <c r="P64" s="3"/>
      <c r="Q64" s="3"/>
      <c r="R64" s="3"/>
      <c r="S64" s="10"/>
      <c r="T64" s="9"/>
      <c r="U64" s="9"/>
      <c r="V64" s="9"/>
      <c r="W64" s="8"/>
      <c r="X64" s="3"/>
      <c r="Y64" s="3"/>
      <c r="Z64" s="3"/>
      <c r="AA64" s="9">
        <f t="shared" si="4"/>
        <v>0</v>
      </c>
      <c r="AB64" s="11">
        <f t="shared" si="5"/>
        <v>0</v>
      </c>
    </row>
    <row r="65" spans="1:28" ht="15.75" customHeight="1">
      <c r="A65" s="1"/>
      <c r="B65" s="2"/>
      <c r="C65" s="2"/>
      <c r="D65" s="2"/>
      <c r="E65" s="2"/>
      <c r="F65" s="2"/>
      <c r="G65" s="7"/>
      <c r="H65" s="2"/>
      <c r="I65" s="2"/>
      <c r="J65" s="2"/>
      <c r="K65" s="15"/>
      <c r="L65" s="16"/>
      <c r="M65" s="16"/>
      <c r="N65" s="16"/>
      <c r="O65" s="15"/>
      <c r="P65" s="16"/>
      <c r="Q65" s="16"/>
      <c r="R65" s="16"/>
      <c r="S65" s="15"/>
      <c r="T65" s="16"/>
      <c r="U65" s="16"/>
      <c r="V65" s="16"/>
      <c r="W65" s="15"/>
      <c r="X65" s="16"/>
      <c r="Y65" s="16"/>
      <c r="Z65" s="16"/>
      <c r="AA65" s="9">
        <f t="shared" si="4"/>
        <v>0</v>
      </c>
      <c r="AB65" s="11">
        <f t="shared" si="5"/>
        <v>0</v>
      </c>
    </row>
    <row r="66" spans="1:28" ht="15.75" customHeight="1">
      <c r="A66" s="1"/>
      <c r="B66" s="2"/>
      <c r="C66" s="2"/>
      <c r="D66" s="2"/>
      <c r="E66" s="2"/>
      <c r="F66" s="2"/>
      <c r="G66" s="7"/>
      <c r="H66" s="2"/>
      <c r="I66" s="2"/>
      <c r="J66" s="2"/>
      <c r="K66" s="15"/>
      <c r="L66" s="16"/>
      <c r="M66" s="16"/>
      <c r="N66" s="16"/>
      <c r="O66" s="15"/>
      <c r="P66" s="16"/>
      <c r="Q66" s="16"/>
      <c r="R66" s="16"/>
      <c r="S66" s="15"/>
      <c r="T66" s="16"/>
      <c r="U66" s="16"/>
      <c r="V66" s="16"/>
      <c r="W66" s="15"/>
      <c r="X66" s="16"/>
      <c r="Y66" s="16"/>
      <c r="Z66" s="16"/>
      <c r="AA66" s="9">
        <f t="shared" si="4"/>
        <v>0</v>
      </c>
      <c r="AB66" s="11">
        <f t="shared" si="5"/>
        <v>0</v>
      </c>
    </row>
    <row r="67" spans="1:28" ht="15.75" customHeight="1">
      <c r="A67" s="1"/>
      <c r="B67" s="2"/>
      <c r="C67" s="2"/>
      <c r="D67" s="2"/>
      <c r="E67" s="2"/>
      <c r="F67" s="2"/>
      <c r="G67" s="7"/>
      <c r="H67" s="2"/>
      <c r="I67" s="2"/>
      <c r="J67" s="2"/>
      <c r="K67" s="15"/>
      <c r="L67" s="16"/>
      <c r="M67" s="16"/>
      <c r="N67" s="16"/>
      <c r="O67" s="15"/>
      <c r="P67" s="16"/>
      <c r="Q67" s="16"/>
      <c r="R67" s="16"/>
      <c r="S67" s="15"/>
      <c r="T67" s="16"/>
      <c r="U67" s="16"/>
      <c r="V67" s="16"/>
      <c r="W67" s="15"/>
      <c r="X67" s="16"/>
      <c r="Y67" s="16"/>
      <c r="Z67" s="16"/>
      <c r="AA67" s="9">
        <f t="shared" si="4"/>
        <v>0</v>
      </c>
      <c r="AB67" s="11">
        <f t="shared" si="5"/>
        <v>0</v>
      </c>
    </row>
    <row r="68" spans="1:28" ht="15.75" customHeight="1">
      <c r="A68" s="1"/>
      <c r="B68" s="16"/>
      <c r="C68" s="15"/>
      <c r="D68" s="16"/>
      <c r="E68" s="17"/>
      <c r="F68" s="17"/>
      <c r="G68" s="15"/>
      <c r="H68" s="16"/>
      <c r="I68" s="16"/>
      <c r="J68" s="16"/>
      <c r="K68" s="15"/>
      <c r="L68" s="16"/>
      <c r="M68" s="16"/>
      <c r="N68" s="16"/>
      <c r="O68" s="15"/>
      <c r="P68" s="16"/>
      <c r="Q68" s="16"/>
      <c r="R68" s="16"/>
      <c r="S68" s="15"/>
      <c r="T68" s="16"/>
      <c r="U68" s="16"/>
      <c r="V68" s="16"/>
      <c r="W68" s="15"/>
      <c r="X68" s="16"/>
      <c r="Y68" s="16"/>
      <c r="Z68" s="16"/>
      <c r="AA68" s="9">
        <f t="shared" si="4"/>
        <v>0</v>
      </c>
      <c r="AB68" s="11">
        <f t="shared" si="5"/>
        <v>0</v>
      </c>
    </row>
    <row r="69" spans="1:28" ht="15.75" customHeight="1">
      <c r="A69" s="1"/>
      <c r="B69" s="2"/>
      <c r="C69" s="2"/>
      <c r="D69" s="2"/>
      <c r="E69" s="2"/>
      <c r="F69" s="2"/>
      <c r="G69" s="7"/>
      <c r="H69" s="2"/>
      <c r="I69" s="2"/>
      <c r="J69" s="2"/>
      <c r="K69" s="15"/>
      <c r="L69" s="16"/>
      <c r="M69" s="16"/>
      <c r="N69" s="16"/>
      <c r="O69" s="15"/>
      <c r="P69" s="16"/>
      <c r="Q69" s="16"/>
      <c r="R69" s="16"/>
      <c r="S69" s="15"/>
      <c r="T69" s="16"/>
      <c r="U69" s="16"/>
      <c r="V69" s="16"/>
      <c r="W69" s="15"/>
      <c r="X69" s="16"/>
      <c r="Y69" s="16"/>
      <c r="Z69" s="16"/>
      <c r="AA69" s="9">
        <f t="shared" si="4"/>
        <v>0</v>
      </c>
      <c r="AB69" s="11">
        <f t="shared" si="5"/>
        <v>0</v>
      </c>
    </row>
    <row r="70" spans="1:28" ht="15.75" customHeight="1">
      <c r="A70" s="1"/>
      <c r="B70" s="2"/>
      <c r="C70" s="2"/>
      <c r="D70" s="2"/>
      <c r="E70" s="2"/>
      <c r="F70" s="2"/>
      <c r="G70" s="7"/>
      <c r="H70" s="2"/>
      <c r="I70" s="2"/>
      <c r="J70" s="2"/>
      <c r="K70" s="15"/>
      <c r="L70" s="16"/>
      <c r="M70" s="16"/>
      <c r="N70" s="16"/>
      <c r="O70" s="15"/>
      <c r="P70" s="16"/>
      <c r="Q70" s="16"/>
      <c r="R70" s="16"/>
      <c r="S70" s="15"/>
      <c r="T70" s="16"/>
      <c r="U70" s="16"/>
      <c r="V70" s="16"/>
      <c r="W70" s="15"/>
      <c r="X70" s="16"/>
      <c r="Y70" s="16"/>
      <c r="Z70" s="16"/>
      <c r="AA70" s="9">
        <f t="shared" si="4"/>
        <v>0</v>
      </c>
      <c r="AB70" s="11">
        <f t="shared" si="5"/>
        <v>0</v>
      </c>
    </row>
    <row r="71" spans="1:28" ht="15.75" customHeight="1">
      <c r="A71" s="1"/>
      <c r="B71" s="2"/>
      <c r="C71" s="2"/>
      <c r="D71" s="2"/>
      <c r="E71" s="2"/>
      <c r="F71" s="2"/>
      <c r="G71" s="7"/>
      <c r="H71" s="2"/>
      <c r="I71" s="2"/>
      <c r="J71" s="2"/>
      <c r="K71" s="15"/>
      <c r="L71" s="16"/>
      <c r="M71" s="16"/>
      <c r="N71" s="16"/>
      <c r="O71" s="15"/>
      <c r="P71" s="16"/>
      <c r="Q71" s="16"/>
      <c r="R71" s="16"/>
      <c r="S71" s="15"/>
      <c r="T71" s="16"/>
      <c r="U71" s="16"/>
      <c r="V71" s="16"/>
      <c r="W71" s="15"/>
      <c r="X71" s="16"/>
      <c r="Y71" s="16"/>
      <c r="Z71" s="16"/>
      <c r="AA71" s="9">
        <f t="shared" si="4"/>
        <v>0</v>
      </c>
      <c r="AB71" s="11">
        <f t="shared" si="5"/>
        <v>0</v>
      </c>
    </row>
    <row r="72" spans="1:28" ht="15.75" customHeight="1">
      <c r="A72" s="1"/>
      <c r="B72" s="2"/>
      <c r="C72" s="2"/>
      <c r="D72" s="2"/>
      <c r="E72" s="2"/>
      <c r="F72" s="2"/>
      <c r="G72" s="7"/>
      <c r="H72" s="2"/>
      <c r="I72" s="2"/>
      <c r="J72" s="2"/>
      <c r="K72" s="15"/>
      <c r="L72" s="16"/>
      <c r="M72" s="16"/>
      <c r="N72" s="16"/>
      <c r="O72" s="15"/>
      <c r="P72" s="16"/>
      <c r="Q72" s="16"/>
      <c r="R72" s="16"/>
      <c r="S72" s="15"/>
      <c r="T72" s="16"/>
      <c r="U72" s="16"/>
      <c r="V72" s="16"/>
      <c r="W72" s="15"/>
      <c r="X72" s="16"/>
      <c r="Y72" s="16"/>
      <c r="Z72" s="16"/>
      <c r="AA72" s="9">
        <f t="shared" si="4"/>
        <v>0</v>
      </c>
      <c r="AB72" s="11">
        <f t="shared" si="5"/>
        <v>0</v>
      </c>
    </row>
    <row r="73" spans="1:28" ht="15.75" customHeight="1">
      <c r="A73" s="1"/>
      <c r="B73" s="2"/>
      <c r="C73" s="2"/>
      <c r="D73" s="2"/>
      <c r="E73" s="2"/>
      <c r="F73" s="2"/>
      <c r="G73" s="7"/>
      <c r="H73" s="2"/>
      <c r="I73" s="2"/>
      <c r="J73" s="2"/>
      <c r="K73" s="15"/>
      <c r="L73" s="16"/>
      <c r="M73" s="16"/>
      <c r="N73" s="16"/>
      <c r="O73" s="15"/>
      <c r="P73" s="16"/>
      <c r="Q73" s="16"/>
      <c r="R73" s="16"/>
      <c r="S73" s="15"/>
      <c r="T73" s="16"/>
      <c r="U73" s="16"/>
      <c r="V73" s="16"/>
      <c r="W73" s="15"/>
      <c r="X73" s="16"/>
      <c r="Y73" s="16"/>
      <c r="Z73" s="16"/>
      <c r="AA73" s="9">
        <f t="shared" si="4"/>
        <v>0</v>
      </c>
      <c r="AB73" s="11">
        <f t="shared" si="5"/>
        <v>0</v>
      </c>
    </row>
    <row r="74" spans="1:28" ht="15.75" customHeight="1">
      <c r="A74" s="1"/>
      <c r="B74" s="2"/>
      <c r="C74" s="2"/>
      <c r="D74" s="2"/>
      <c r="E74" s="2"/>
      <c r="F74" s="2"/>
      <c r="G74" s="7"/>
      <c r="H74" s="2"/>
      <c r="I74" s="2"/>
      <c r="J74" s="2"/>
      <c r="K74" s="15"/>
      <c r="L74" s="16"/>
      <c r="M74" s="16"/>
      <c r="N74" s="16"/>
      <c r="O74" s="15"/>
      <c r="P74" s="16"/>
      <c r="Q74" s="16"/>
      <c r="R74" s="16"/>
      <c r="S74" s="15"/>
      <c r="T74" s="16"/>
      <c r="U74" s="16"/>
      <c r="V74" s="16"/>
      <c r="W74" s="15"/>
      <c r="X74" s="16"/>
      <c r="Y74" s="16"/>
      <c r="Z74" s="16"/>
      <c r="AA74" s="9">
        <f t="shared" si="4"/>
        <v>0</v>
      </c>
      <c r="AB74" s="11">
        <f t="shared" si="5"/>
        <v>0</v>
      </c>
    </row>
    <row r="75" spans="1:28" ht="15.75" customHeight="1">
      <c r="A75" s="1"/>
      <c r="B75" s="2"/>
      <c r="C75" s="2"/>
      <c r="D75" s="2"/>
      <c r="E75" s="2"/>
      <c r="F75" s="2"/>
      <c r="G75" s="7"/>
      <c r="H75" s="2"/>
      <c r="I75" s="2"/>
      <c r="J75" s="2"/>
      <c r="K75" s="15"/>
      <c r="L75" s="16"/>
      <c r="M75" s="16"/>
      <c r="N75" s="16"/>
      <c r="O75" s="15"/>
      <c r="P75" s="16"/>
      <c r="Q75" s="16"/>
      <c r="R75" s="16"/>
      <c r="S75" s="15"/>
      <c r="T75" s="16"/>
      <c r="U75" s="16"/>
      <c r="V75" s="16"/>
      <c r="W75" s="15"/>
      <c r="X75" s="16"/>
      <c r="Y75" s="16"/>
      <c r="Z75" s="16"/>
      <c r="AA75" s="9">
        <f t="shared" si="4"/>
        <v>0</v>
      </c>
      <c r="AB75" s="11">
        <f t="shared" si="5"/>
        <v>0</v>
      </c>
    </row>
    <row r="76" spans="1:28" ht="15.75" customHeight="1">
      <c r="A76" s="1"/>
      <c r="B76" s="2"/>
      <c r="C76" s="2"/>
      <c r="D76" s="2"/>
      <c r="E76" s="2"/>
      <c r="F76" s="2"/>
      <c r="G76" s="7"/>
      <c r="H76" s="2"/>
      <c r="I76" s="2"/>
      <c r="J76" s="2"/>
      <c r="K76" s="15"/>
      <c r="L76" s="16"/>
      <c r="M76" s="16"/>
      <c r="N76" s="16"/>
      <c r="O76" s="15"/>
      <c r="P76" s="16"/>
      <c r="Q76" s="16"/>
      <c r="R76" s="16"/>
      <c r="S76" s="15"/>
      <c r="T76" s="16"/>
      <c r="U76" s="16"/>
      <c r="V76" s="16"/>
      <c r="W76" s="15"/>
      <c r="X76" s="16"/>
      <c r="Y76" s="16"/>
      <c r="Z76" s="16"/>
      <c r="AA76" s="9">
        <f t="shared" si="4"/>
        <v>0</v>
      </c>
      <c r="AB76" s="11">
        <f t="shared" si="5"/>
        <v>0</v>
      </c>
    </row>
    <row r="77" spans="1:28" ht="15.75" customHeight="1">
      <c r="A77" s="22"/>
      <c r="B77" s="109" t="s">
        <v>50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7"/>
    </row>
    <row r="78" spans="1:28" ht="15.75" customHeight="1">
      <c r="A78" s="1" t="s">
        <v>1</v>
      </c>
      <c r="B78" s="2" t="s">
        <v>2</v>
      </c>
      <c r="C78" s="110" t="s">
        <v>3</v>
      </c>
      <c r="D78" s="106"/>
      <c r="E78" s="107"/>
      <c r="F78" s="2"/>
      <c r="G78" s="105" t="s">
        <v>3</v>
      </c>
      <c r="H78" s="106"/>
      <c r="I78" s="107"/>
      <c r="J78" s="3"/>
      <c r="K78" s="105" t="s">
        <v>3</v>
      </c>
      <c r="L78" s="106"/>
      <c r="M78" s="107"/>
      <c r="N78" s="3"/>
      <c r="O78" s="105" t="s">
        <v>3</v>
      </c>
      <c r="P78" s="106"/>
      <c r="Q78" s="107"/>
      <c r="R78" s="3"/>
      <c r="S78" s="105" t="s">
        <v>3</v>
      </c>
      <c r="T78" s="106"/>
      <c r="U78" s="107"/>
      <c r="V78" s="3"/>
      <c r="W78" s="105" t="s">
        <v>3</v>
      </c>
      <c r="X78" s="106"/>
      <c r="Y78" s="107"/>
      <c r="Z78" s="3"/>
      <c r="AA78" s="3"/>
      <c r="AB78" s="3"/>
    </row>
    <row r="79" spans="1:28" ht="15.75" customHeight="1">
      <c r="A79" s="1"/>
      <c r="B79" s="4" t="s">
        <v>4</v>
      </c>
      <c r="C79" s="110" t="s">
        <v>5</v>
      </c>
      <c r="D79" s="106"/>
      <c r="E79" s="107"/>
      <c r="F79" s="5" t="s">
        <v>6</v>
      </c>
      <c r="G79" s="105" t="s">
        <v>155</v>
      </c>
      <c r="H79" s="106"/>
      <c r="I79" s="107"/>
      <c r="J79" s="6" t="s">
        <v>6</v>
      </c>
      <c r="K79" s="111" t="s">
        <v>156</v>
      </c>
      <c r="L79" s="106"/>
      <c r="M79" s="107"/>
      <c r="N79" s="6" t="s">
        <v>6</v>
      </c>
      <c r="O79" s="111" t="s">
        <v>157</v>
      </c>
      <c r="P79" s="106"/>
      <c r="Q79" s="107"/>
      <c r="R79" s="6" t="s">
        <v>6</v>
      </c>
      <c r="S79" s="111" t="s">
        <v>158</v>
      </c>
      <c r="T79" s="106"/>
      <c r="U79" s="107"/>
      <c r="V79" s="6" t="s">
        <v>6</v>
      </c>
      <c r="W79" s="108" t="s">
        <v>159</v>
      </c>
      <c r="X79" s="106"/>
      <c r="Y79" s="107"/>
      <c r="Z79" s="6" t="s">
        <v>6</v>
      </c>
      <c r="AA79" s="3" t="s">
        <v>7</v>
      </c>
      <c r="AB79" s="3" t="s">
        <v>8</v>
      </c>
    </row>
    <row r="80" spans="1:28" ht="15.75" customHeight="1">
      <c r="A80" s="1"/>
      <c r="B80" s="2"/>
      <c r="C80" s="7" t="s">
        <v>9</v>
      </c>
      <c r="D80" s="2" t="s">
        <v>10</v>
      </c>
      <c r="E80" s="2" t="s">
        <v>11</v>
      </c>
      <c r="F80" s="2"/>
      <c r="G80" s="8" t="s">
        <v>9</v>
      </c>
      <c r="H80" s="3" t="s">
        <v>10</v>
      </c>
      <c r="I80" s="3" t="s">
        <v>11</v>
      </c>
      <c r="J80" s="3"/>
      <c r="K80" s="8" t="s">
        <v>9</v>
      </c>
      <c r="L80" s="3" t="s">
        <v>10</v>
      </c>
      <c r="M80" s="3" t="s">
        <v>11</v>
      </c>
      <c r="N80" s="3"/>
      <c r="O80" s="8" t="s">
        <v>9</v>
      </c>
      <c r="P80" s="3" t="s">
        <v>10</v>
      </c>
      <c r="Q80" s="3" t="s">
        <v>11</v>
      </c>
      <c r="R80" s="3"/>
      <c r="S80" s="8" t="s">
        <v>9</v>
      </c>
      <c r="T80" s="3" t="s">
        <v>10</v>
      </c>
      <c r="U80" s="3" t="s">
        <v>11</v>
      </c>
      <c r="V80" s="3"/>
      <c r="W80" s="8" t="s">
        <v>9</v>
      </c>
      <c r="X80" s="3" t="s">
        <v>10</v>
      </c>
      <c r="Y80" s="3" t="s">
        <v>11</v>
      </c>
      <c r="Z80" s="3"/>
      <c r="AA80" s="3" t="s">
        <v>12</v>
      </c>
      <c r="AB80" s="3" t="s">
        <v>13</v>
      </c>
    </row>
    <row r="81" spans="1:28" ht="15.75" customHeight="1">
      <c r="A81" s="1">
        <v>1</v>
      </c>
      <c r="B81" s="9" t="s">
        <v>28</v>
      </c>
      <c r="C81" s="9">
        <v>9.2110000000000003</v>
      </c>
      <c r="D81" s="9">
        <v>1</v>
      </c>
      <c r="E81" s="9">
        <v>8</v>
      </c>
      <c r="F81" s="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>
        <f t="shared" ref="AA81:AA107" si="6">COUNT(D81,H81,L81,P81,T81,X81)</f>
        <v>1</v>
      </c>
      <c r="AB81" s="11">
        <f t="shared" ref="AB81:AB107" si="7">E81+I81+M81+Q81+U81+Y81</f>
        <v>8</v>
      </c>
    </row>
    <row r="82" spans="1:28" ht="15.75" customHeight="1">
      <c r="A82" s="1">
        <v>2</v>
      </c>
      <c r="B82" s="9" t="s">
        <v>37</v>
      </c>
      <c r="C82" s="9">
        <v>9.81</v>
      </c>
      <c r="D82" s="9">
        <v>2</v>
      </c>
      <c r="E82" s="9">
        <v>7</v>
      </c>
      <c r="F82" s="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>
        <f t="shared" si="6"/>
        <v>1</v>
      </c>
      <c r="AB82" s="11">
        <f t="shared" si="7"/>
        <v>7</v>
      </c>
    </row>
    <row r="83" spans="1:28" ht="15.75" customHeight="1">
      <c r="A83" s="1">
        <v>3</v>
      </c>
      <c r="B83" s="9" t="s">
        <v>39</v>
      </c>
      <c r="C83" s="9">
        <v>10.632</v>
      </c>
      <c r="D83" s="9">
        <v>3</v>
      </c>
      <c r="E83" s="9">
        <v>6</v>
      </c>
      <c r="F83" s="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>
        <f t="shared" si="6"/>
        <v>1</v>
      </c>
      <c r="AB83" s="11">
        <f t="shared" si="7"/>
        <v>6</v>
      </c>
    </row>
    <row r="84" spans="1:28" ht="15.75" customHeight="1">
      <c r="A84" s="1">
        <v>4</v>
      </c>
      <c r="B84" s="9" t="s">
        <v>40</v>
      </c>
      <c r="C84" s="9">
        <v>10.728999999999999</v>
      </c>
      <c r="D84" s="9">
        <v>4</v>
      </c>
      <c r="E84" s="9">
        <v>5</v>
      </c>
      <c r="F84" s="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>
        <f t="shared" si="6"/>
        <v>1</v>
      </c>
      <c r="AB84" s="11">
        <f t="shared" si="7"/>
        <v>5</v>
      </c>
    </row>
    <row r="85" spans="1:28" ht="15.75" customHeight="1">
      <c r="A85" s="1">
        <v>5</v>
      </c>
      <c r="B85" s="9" t="s">
        <v>51</v>
      </c>
      <c r="C85" s="9">
        <v>10.784000000000001</v>
      </c>
      <c r="D85" s="9">
        <v>5</v>
      </c>
      <c r="E85" s="9">
        <v>4</v>
      </c>
      <c r="F85" s="3"/>
      <c r="G85" s="3"/>
      <c r="H85" s="3"/>
      <c r="I85" s="3"/>
      <c r="J85" s="3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>
        <f t="shared" si="6"/>
        <v>1</v>
      </c>
      <c r="AB85" s="11">
        <f t="shared" si="7"/>
        <v>4</v>
      </c>
    </row>
    <row r="86" spans="1:28" ht="15.75" customHeight="1">
      <c r="A86" s="1">
        <v>6</v>
      </c>
      <c r="B86" s="9" t="s">
        <v>46</v>
      </c>
      <c r="C86" s="9">
        <v>11.337</v>
      </c>
      <c r="D86" s="9">
        <v>6</v>
      </c>
      <c r="E86" s="9">
        <v>3</v>
      </c>
      <c r="F86" s="3"/>
      <c r="G86" s="9"/>
      <c r="H86" s="9"/>
      <c r="I86" s="9"/>
      <c r="J86" s="9"/>
      <c r="K86" s="9"/>
      <c r="L86" s="9"/>
      <c r="M86" s="9"/>
      <c r="N86" s="9"/>
      <c r="O86" s="3"/>
      <c r="P86" s="3"/>
      <c r="Q86" s="3"/>
      <c r="R86" s="3"/>
      <c r="S86" s="9"/>
      <c r="T86" s="9"/>
      <c r="U86" s="9"/>
      <c r="V86" s="9"/>
      <c r="W86" s="9"/>
      <c r="X86" s="9"/>
      <c r="Y86" s="9"/>
      <c r="Z86" s="9"/>
      <c r="AA86" s="9">
        <f t="shared" si="6"/>
        <v>1</v>
      </c>
      <c r="AB86" s="11">
        <f t="shared" si="7"/>
        <v>3</v>
      </c>
    </row>
    <row r="87" spans="1:28" ht="15.75" customHeight="1">
      <c r="A87" s="1">
        <v>7</v>
      </c>
      <c r="B87" s="9" t="s">
        <v>34</v>
      </c>
      <c r="C87" s="9">
        <v>11.965</v>
      </c>
      <c r="D87" s="9">
        <v>7</v>
      </c>
      <c r="E87" s="9">
        <v>2</v>
      </c>
      <c r="F87" s="3"/>
      <c r="G87" s="3"/>
      <c r="H87" s="3"/>
      <c r="I87" s="3"/>
      <c r="J87" s="3"/>
      <c r="K87" s="9"/>
      <c r="L87" s="9"/>
      <c r="M87" s="9"/>
      <c r="N87" s="9"/>
      <c r="O87" s="3"/>
      <c r="P87" s="3"/>
      <c r="Q87" s="3"/>
      <c r="R87" s="3"/>
      <c r="S87" s="9"/>
      <c r="T87" s="9"/>
      <c r="U87" s="9"/>
      <c r="V87" s="9"/>
      <c r="W87" s="9"/>
      <c r="X87" s="9"/>
      <c r="Y87" s="9"/>
      <c r="Z87" s="9"/>
      <c r="AA87" s="9">
        <f t="shared" si="6"/>
        <v>1</v>
      </c>
      <c r="AB87" s="11">
        <f t="shared" si="7"/>
        <v>2</v>
      </c>
    </row>
    <row r="88" spans="1:28" ht="15.75" customHeight="1">
      <c r="A88" s="1">
        <v>8</v>
      </c>
      <c r="B88" s="9" t="s">
        <v>52</v>
      </c>
      <c r="C88" s="9">
        <v>12.494</v>
      </c>
      <c r="D88" s="9">
        <v>8</v>
      </c>
      <c r="E88" s="9">
        <v>1</v>
      </c>
      <c r="F88" s="9"/>
      <c r="G88" s="9"/>
      <c r="H88" s="9"/>
      <c r="I88" s="9"/>
      <c r="J88" s="9"/>
      <c r="K88" s="9"/>
      <c r="L88" s="9"/>
      <c r="M88" s="9"/>
      <c r="N88" s="9"/>
      <c r="O88" s="3"/>
      <c r="P88" s="3"/>
      <c r="Q88" s="3"/>
      <c r="R88" s="3"/>
      <c r="S88" s="9"/>
      <c r="T88" s="9"/>
      <c r="U88" s="9"/>
      <c r="V88" s="9"/>
      <c r="W88" s="9"/>
      <c r="X88" s="9"/>
      <c r="Y88" s="9"/>
      <c r="Z88" s="9"/>
      <c r="AA88" s="9">
        <f t="shared" si="6"/>
        <v>1</v>
      </c>
      <c r="AB88" s="11">
        <f t="shared" si="7"/>
        <v>1</v>
      </c>
    </row>
    <row r="89" spans="1:28" ht="15.75" customHeight="1">
      <c r="A89" s="1">
        <v>9</v>
      </c>
      <c r="B89" s="9" t="s">
        <v>53</v>
      </c>
      <c r="C89" s="9">
        <v>12.929</v>
      </c>
      <c r="D89" s="3">
        <v>0</v>
      </c>
      <c r="E89" s="3">
        <v>0</v>
      </c>
      <c r="F89" s="3"/>
      <c r="G89" s="3"/>
      <c r="H89" s="3"/>
      <c r="I89" s="3"/>
      <c r="J89" s="3"/>
      <c r="K89" s="9"/>
      <c r="L89" s="9"/>
      <c r="M89" s="9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9">
        <f t="shared" si="6"/>
        <v>1</v>
      </c>
      <c r="AB89" s="11">
        <f t="shared" si="7"/>
        <v>0</v>
      </c>
    </row>
    <row r="90" spans="1:28" ht="15.75" customHeight="1">
      <c r="A90" s="1">
        <v>10</v>
      </c>
      <c r="B90" s="9" t="s">
        <v>33</v>
      </c>
      <c r="C90" s="9">
        <v>13.005000000000001</v>
      </c>
      <c r="D90" s="9">
        <v>0</v>
      </c>
      <c r="E90" s="9">
        <v>0</v>
      </c>
      <c r="F90" s="3"/>
      <c r="G90" s="9"/>
      <c r="H90" s="9"/>
      <c r="I90" s="9"/>
      <c r="J90" s="9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9">
        <f t="shared" si="6"/>
        <v>1</v>
      </c>
      <c r="AB90" s="11">
        <f t="shared" si="7"/>
        <v>0</v>
      </c>
    </row>
    <row r="91" spans="1:28" ht="15.75" customHeight="1">
      <c r="A91" s="1">
        <v>11</v>
      </c>
      <c r="B91" s="9" t="s">
        <v>54</v>
      </c>
      <c r="C91" s="9">
        <v>13.699</v>
      </c>
      <c r="D91" s="9">
        <v>0</v>
      </c>
      <c r="E91" s="9">
        <v>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9">
        <f t="shared" si="6"/>
        <v>1</v>
      </c>
      <c r="AB91" s="11">
        <f t="shared" si="7"/>
        <v>0</v>
      </c>
    </row>
    <row r="92" spans="1:28" ht="15.75" customHeight="1">
      <c r="A92" s="1">
        <v>12</v>
      </c>
      <c r="B92" s="9" t="s">
        <v>44</v>
      </c>
      <c r="C92" s="23">
        <v>15</v>
      </c>
      <c r="D92" s="3">
        <v>0</v>
      </c>
      <c r="E92" s="3">
        <v>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9"/>
      <c r="T92" s="9"/>
      <c r="U92" s="9"/>
      <c r="V92" s="9"/>
      <c r="W92" s="3"/>
      <c r="X92" s="3"/>
      <c r="Y92" s="3"/>
      <c r="Z92" s="3"/>
      <c r="AA92" s="9">
        <f t="shared" si="6"/>
        <v>1</v>
      </c>
      <c r="AB92" s="11">
        <f t="shared" si="7"/>
        <v>0</v>
      </c>
    </row>
    <row r="93" spans="1:28" ht="15.75" customHeight="1">
      <c r="A93" s="13"/>
      <c r="B93" s="24" t="s">
        <v>48</v>
      </c>
      <c r="C93" s="24">
        <v>16.442</v>
      </c>
      <c r="D93" s="2">
        <v>0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4"/>
      <c r="X93" s="24"/>
      <c r="Y93" s="24"/>
      <c r="Z93" s="24"/>
      <c r="AA93" s="9">
        <f t="shared" si="6"/>
        <v>1</v>
      </c>
      <c r="AB93" s="11">
        <f t="shared" si="7"/>
        <v>0</v>
      </c>
    </row>
    <row r="94" spans="1:28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9">
        <f t="shared" si="6"/>
        <v>0</v>
      </c>
      <c r="AB94" s="11">
        <f t="shared" si="7"/>
        <v>0</v>
      </c>
    </row>
    <row r="95" spans="1:28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1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9">
        <f t="shared" si="6"/>
        <v>0</v>
      </c>
      <c r="AB95" s="11">
        <f t="shared" si="7"/>
        <v>0</v>
      </c>
    </row>
    <row r="96" spans="1:28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9">
        <f t="shared" si="6"/>
        <v>0</v>
      </c>
      <c r="AB96" s="11">
        <f t="shared" si="7"/>
        <v>0</v>
      </c>
    </row>
    <row r="97" spans="1:28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9">
        <f t="shared" si="6"/>
        <v>0</v>
      </c>
      <c r="AB97" s="11">
        <f t="shared" si="7"/>
        <v>0</v>
      </c>
    </row>
    <row r="98" spans="1:2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9">
        <f t="shared" si="6"/>
        <v>0</v>
      </c>
      <c r="AB98" s="11">
        <f t="shared" si="7"/>
        <v>0</v>
      </c>
    </row>
    <row r="99" spans="1:28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9">
        <f t="shared" si="6"/>
        <v>0</v>
      </c>
      <c r="AB99" s="11">
        <f t="shared" si="7"/>
        <v>0</v>
      </c>
    </row>
    <row r="100" spans="1:28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9">
        <f t="shared" si="6"/>
        <v>0</v>
      </c>
      <c r="AB100" s="11">
        <f t="shared" si="7"/>
        <v>0</v>
      </c>
    </row>
    <row r="101" spans="1:28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9">
        <f t="shared" si="6"/>
        <v>0</v>
      </c>
      <c r="AB101" s="11">
        <f t="shared" si="7"/>
        <v>0</v>
      </c>
    </row>
    <row r="102" spans="1:28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9">
        <f t="shared" si="6"/>
        <v>0</v>
      </c>
      <c r="AB102" s="11">
        <f t="shared" si="7"/>
        <v>0</v>
      </c>
    </row>
    <row r="103" spans="1:28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9">
        <f t="shared" si="6"/>
        <v>0</v>
      </c>
      <c r="AB103" s="11">
        <f t="shared" si="7"/>
        <v>0</v>
      </c>
    </row>
    <row r="104" spans="1:28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9">
        <f t="shared" si="6"/>
        <v>0</v>
      </c>
      <c r="AB104" s="11">
        <f t="shared" si="7"/>
        <v>0</v>
      </c>
    </row>
    <row r="105" spans="1:28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9">
        <f t="shared" si="6"/>
        <v>0</v>
      </c>
      <c r="AB105" s="11">
        <f t="shared" si="7"/>
        <v>0</v>
      </c>
    </row>
    <row r="106" spans="1:28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9">
        <f t="shared" si="6"/>
        <v>0</v>
      </c>
      <c r="AB106" s="11">
        <f t="shared" si="7"/>
        <v>0</v>
      </c>
    </row>
    <row r="107" spans="1:28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9">
        <f t="shared" si="6"/>
        <v>0</v>
      </c>
      <c r="AB107" s="11">
        <f t="shared" si="7"/>
        <v>0</v>
      </c>
    </row>
    <row r="108" spans="1:28" ht="15.75" customHeight="1">
      <c r="A108" s="112" t="s">
        <v>55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7"/>
    </row>
    <row r="109" spans="1:28" ht="15.75" customHeight="1">
      <c r="A109" s="1" t="s">
        <v>1</v>
      </c>
      <c r="B109" s="2" t="s">
        <v>2</v>
      </c>
      <c r="C109" s="110" t="s">
        <v>3</v>
      </c>
      <c r="D109" s="106"/>
      <c r="E109" s="107"/>
      <c r="F109" s="24"/>
      <c r="G109" s="105" t="s">
        <v>3</v>
      </c>
      <c r="H109" s="106"/>
      <c r="I109" s="107"/>
      <c r="J109" s="3"/>
      <c r="K109" s="105" t="s">
        <v>3</v>
      </c>
      <c r="L109" s="106"/>
      <c r="M109" s="107"/>
      <c r="N109" s="3"/>
      <c r="O109" s="105" t="s">
        <v>3</v>
      </c>
      <c r="P109" s="106"/>
      <c r="Q109" s="107"/>
      <c r="R109" s="3"/>
      <c r="S109" s="105" t="s">
        <v>3</v>
      </c>
      <c r="T109" s="106"/>
      <c r="U109" s="107"/>
      <c r="V109" s="3"/>
      <c r="W109" s="105" t="s">
        <v>3</v>
      </c>
      <c r="X109" s="106"/>
      <c r="Y109" s="107"/>
      <c r="Z109" s="3"/>
      <c r="AA109" s="3"/>
      <c r="AB109" s="3"/>
    </row>
    <row r="110" spans="1:28" ht="15.75" customHeight="1">
      <c r="A110" s="1"/>
      <c r="B110" s="4" t="s">
        <v>4</v>
      </c>
      <c r="C110" s="110" t="s">
        <v>5</v>
      </c>
      <c r="D110" s="106"/>
      <c r="E110" s="107"/>
      <c r="F110" s="5" t="s">
        <v>6</v>
      </c>
      <c r="G110" s="105" t="s">
        <v>155</v>
      </c>
      <c r="H110" s="106"/>
      <c r="I110" s="107"/>
      <c r="J110" s="6" t="s">
        <v>6</v>
      </c>
      <c r="K110" s="111" t="s">
        <v>156</v>
      </c>
      <c r="L110" s="106"/>
      <c r="M110" s="107"/>
      <c r="N110" s="6" t="s">
        <v>6</v>
      </c>
      <c r="O110" s="111" t="s">
        <v>157</v>
      </c>
      <c r="P110" s="106"/>
      <c r="Q110" s="107"/>
      <c r="R110" s="6" t="s">
        <v>6</v>
      </c>
      <c r="S110" s="111" t="s">
        <v>158</v>
      </c>
      <c r="T110" s="106"/>
      <c r="U110" s="107"/>
      <c r="V110" s="6" t="s">
        <v>6</v>
      </c>
      <c r="W110" s="108" t="s">
        <v>159</v>
      </c>
      <c r="X110" s="106"/>
      <c r="Y110" s="107"/>
      <c r="Z110" s="6" t="s">
        <v>6</v>
      </c>
      <c r="AA110" s="3" t="s">
        <v>7</v>
      </c>
      <c r="AB110" s="3" t="s">
        <v>8</v>
      </c>
    </row>
    <row r="111" spans="1:28" ht="15.75" customHeight="1">
      <c r="A111" s="13"/>
      <c r="B111" s="2"/>
      <c r="C111" s="7" t="s">
        <v>9</v>
      </c>
      <c r="D111" s="2" t="s">
        <v>10</v>
      </c>
      <c r="E111" s="2" t="s">
        <v>11</v>
      </c>
      <c r="F111" s="2"/>
      <c r="G111" s="8" t="s">
        <v>9</v>
      </c>
      <c r="H111" s="3" t="s">
        <v>10</v>
      </c>
      <c r="I111" s="3" t="s">
        <v>11</v>
      </c>
      <c r="J111" s="3"/>
      <c r="K111" s="8" t="s">
        <v>9</v>
      </c>
      <c r="L111" s="3" t="s">
        <v>10</v>
      </c>
      <c r="M111" s="3" t="s">
        <v>11</v>
      </c>
      <c r="N111" s="3"/>
      <c r="O111" s="8" t="s">
        <v>9</v>
      </c>
      <c r="P111" s="3" t="s">
        <v>10</v>
      </c>
      <c r="Q111" s="3" t="s">
        <v>11</v>
      </c>
      <c r="R111" s="3"/>
      <c r="S111" s="8" t="s">
        <v>9</v>
      </c>
      <c r="T111" s="3" t="s">
        <v>10</v>
      </c>
      <c r="U111" s="3" t="s">
        <v>11</v>
      </c>
      <c r="V111" s="3"/>
      <c r="W111" s="8" t="s">
        <v>9</v>
      </c>
      <c r="X111" s="3" t="s">
        <v>10</v>
      </c>
      <c r="Y111" s="3" t="s">
        <v>11</v>
      </c>
      <c r="Z111" s="3"/>
      <c r="AA111" s="3" t="s">
        <v>12</v>
      </c>
      <c r="AB111" s="3" t="s">
        <v>13</v>
      </c>
    </row>
    <row r="112" spans="1:28" ht="15.75" customHeight="1">
      <c r="A112" s="1">
        <v>1</v>
      </c>
      <c r="B112" s="1" t="s">
        <v>28</v>
      </c>
      <c r="C112" s="1">
        <v>16.443999999999999</v>
      </c>
      <c r="D112" s="1">
        <v>1</v>
      </c>
      <c r="E112" s="1">
        <v>8</v>
      </c>
      <c r="F112" s="1"/>
      <c r="G112" s="1"/>
      <c r="H112" s="1"/>
      <c r="I112" s="1"/>
      <c r="J112" s="1"/>
      <c r="K112" s="1"/>
      <c r="L112" s="1"/>
      <c r="M112" s="1"/>
      <c r="N112" s="9"/>
      <c r="O112" s="10"/>
      <c r="P112" s="9"/>
      <c r="Q112" s="9"/>
      <c r="R112" s="9"/>
      <c r="S112" s="10"/>
      <c r="T112" s="9"/>
      <c r="U112" s="9"/>
      <c r="V112" s="9"/>
      <c r="W112" s="10"/>
      <c r="X112" s="9"/>
      <c r="Y112" s="9"/>
      <c r="Z112" s="9"/>
      <c r="AA112" s="9">
        <f t="shared" ref="AA112:AA136" si="8">COUNT(D112,H112,L112,P112,T112,X112)</f>
        <v>1</v>
      </c>
      <c r="AB112" s="11">
        <f t="shared" ref="AB112:AB136" si="9">E112+I112+M112+Q112+U112+Y112</f>
        <v>8</v>
      </c>
    </row>
    <row r="113" spans="1:28" ht="15.75" customHeight="1">
      <c r="A113" s="1">
        <v>1</v>
      </c>
      <c r="B113" s="1" t="s">
        <v>52</v>
      </c>
      <c r="C113" s="1">
        <v>18.079999999999998</v>
      </c>
      <c r="D113" s="1">
        <v>2</v>
      </c>
      <c r="E113" s="1">
        <v>7</v>
      </c>
      <c r="F113" s="1"/>
      <c r="G113" s="1"/>
      <c r="H113" s="1"/>
      <c r="I113" s="1"/>
      <c r="J113" s="1"/>
      <c r="K113" s="1"/>
      <c r="L113" s="1"/>
      <c r="M113" s="1"/>
      <c r="N113" s="9"/>
      <c r="O113" s="3"/>
      <c r="P113" s="3"/>
      <c r="Q113" s="3"/>
      <c r="R113" s="3"/>
      <c r="S113" s="9"/>
      <c r="T113" s="9"/>
      <c r="U113" s="9"/>
      <c r="V113" s="9"/>
      <c r="W113" s="9"/>
      <c r="X113" s="9"/>
      <c r="Y113" s="9"/>
      <c r="Z113" s="9"/>
      <c r="AA113" s="9">
        <f t="shared" si="8"/>
        <v>1</v>
      </c>
      <c r="AB113" s="11">
        <f t="shared" si="9"/>
        <v>7</v>
      </c>
    </row>
    <row r="114" spans="1:28" ht="15.75" customHeight="1">
      <c r="A114" s="1">
        <v>3</v>
      </c>
      <c r="B114" s="9" t="s">
        <v>39</v>
      </c>
      <c r="C114" s="10">
        <v>19.550999999999998</v>
      </c>
      <c r="D114" s="9">
        <v>3</v>
      </c>
      <c r="E114" s="11">
        <v>6</v>
      </c>
      <c r="F114" s="12"/>
      <c r="G114" s="10"/>
      <c r="H114" s="9"/>
      <c r="I114" s="9"/>
      <c r="J114" s="9"/>
      <c r="K114" s="10"/>
      <c r="L114" s="9"/>
      <c r="M114" s="9"/>
      <c r="N114" s="9"/>
      <c r="O114" s="10"/>
      <c r="P114" s="9"/>
      <c r="Q114" s="9"/>
      <c r="R114" s="9"/>
      <c r="S114" s="10"/>
      <c r="T114" s="9"/>
      <c r="U114" s="9"/>
      <c r="V114" s="9"/>
      <c r="W114" s="10"/>
      <c r="X114" s="9"/>
      <c r="Y114" s="9"/>
      <c r="Z114" s="9"/>
      <c r="AA114" s="9">
        <f t="shared" si="8"/>
        <v>1</v>
      </c>
      <c r="AB114" s="11">
        <f t="shared" si="9"/>
        <v>6</v>
      </c>
    </row>
    <row r="115" spans="1:28" ht="15.75" customHeight="1">
      <c r="A115" s="1">
        <v>4</v>
      </c>
      <c r="B115" s="9" t="s">
        <v>40</v>
      </c>
      <c r="C115" s="10">
        <v>19.742999999999999</v>
      </c>
      <c r="D115" s="9">
        <v>4</v>
      </c>
      <c r="E115" s="11">
        <v>5</v>
      </c>
      <c r="F115" s="12"/>
      <c r="G115" s="10"/>
      <c r="H115" s="9"/>
      <c r="I115" s="9"/>
      <c r="J115" s="9"/>
      <c r="K115" s="10"/>
      <c r="L115" s="9"/>
      <c r="M115" s="9"/>
      <c r="N115" s="9"/>
      <c r="O115" s="10"/>
      <c r="P115" s="9"/>
      <c r="Q115" s="9"/>
      <c r="R115" s="9"/>
      <c r="S115" s="10"/>
      <c r="T115" s="9"/>
      <c r="U115" s="9"/>
      <c r="V115" s="9"/>
      <c r="W115" s="10"/>
      <c r="X115" s="9"/>
      <c r="Y115" s="9"/>
      <c r="Z115" s="9"/>
      <c r="AA115" s="9">
        <f t="shared" si="8"/>
        <v>1</v>
      </c>
      <c r="AB115" s="11">
        <f t="shared" si="9"/>
        <v>5</v>
      </c>
    </row>
    <row r="116" spans="1:28" ht="15.75" customHeight="1">
      <c r="A116" s="1">
        <v>5</v>
      </c>
      <c r="B116" s="9" t="s">
        <v>42</v>
      </c>
      <c r="C116" s="10">
        <v>20.25</v>
      </c>
      <c r="D116" s="9">
        <v>5</v>
      </c>
      <c r="E116" s="11">
        <v>4</v>
      </c>
      <c r="F116" s="12"/>
      <c r="G116" s="8"/>
      <c r="H116" s="3"/>
      <c r="I116" s="3"/>
      <c r="J116" s="3"/>
      <c r="K116" s="10"/>
      <c r="L116" s="9"/>
      <c r="M116" s="9"/>
      <c r="N116" s="9"/>
      <c r="O116" s="10"/>
      <c r="P116" s="9"/>
      <c r="Q116" s="9"/>
      <c r="R116" s="9"/>
      <c r="S116" s="10"/>
      <c r="T116" s="9"/>
      <c r="U116" s="9"/>
      <c r="V116" s="9"/>
      <c r="W116" s="10"/>
      <c r="X116" s="9"/>
      <c r="Y116" s="9"/>
      <c r="Z116" s="9"/>
      <c r="AA116" s="9">
        <f t="shared" si="8"/>
        <v>1</v>
      </c>
      <c r="AB116" s="11">
        <f t="shared" si="9"/>
        <v>4</v>
      </c>
    </row>
    <row r="117" spans="1:28" ht="15.75" customHeight="1">
      <c r="A117" s="1">
        <v>6</v>
      </c>
      <c r="B117" s="9" t="s">
        <v>46</v>
      </c>
      <c r="C117" s="10">
        <v>20.766999999999999</v>
      </c>
      <c r="D117" s="9">
        <v>6</v>
      </c>
      <c r="E117" s="11">
        <v>3</v>
      </c>
      <c r="F117" s="12"/>
      <c r="G117" s="8"/>
      <c r="H117" s="3"/>
      <c r="I117" s="3"/>
      <c r="J117" s="3"/>
      <c r="K117" s="8"/>
      <c r="L117" s="3"/>
      <c r="M117" s="3"/>
      <c r="N117" s="3"/>
      <c r="O117" s="8"/>
      <c r="P117" s="3"/>
      <c r="Q117" s="3"/>
      <c r="R117" s="3"/>
      <c r="S117" s="10"/>
      <c r="T117" s="9"/>
      <c r="U117" s="9"/>
      <c r="V117" s="9"/>
      <c r="W117" s="10"/>
      <c r="X117" s="9"/>
      <c r="Y117" s="9"/>
      <c r="Z117" s="9"/>
      <c r="AA117" s="9">
        <f t="shared" si="8"/>
        <v>1</v>
      </c>
      <c r="AB117" s="11">
        <f t="shared" si="9"/>
        <v>3</v>
      </c>
    </row>
    <row r="118" spans="1:28" ht="15.75" customHeight="1">
      <c r="A118" s="1">
        <v>7</v>
      </c>
      <c r="B118" s="9" t="s">
        <v>51</v>
      </c>
      <c r="C118" s="9">
        <v>21.995000000000001</v>
      </c>
      <c r="D118" s="9">
        <v>7</v>
      </c>
      <c r="E118" s="9">
        <v>2</v>
      </c>
      <c r="F118" s="3"/>
      <c r="G118" s="3"/>
      <c r="H118" s="3"/>
      <c r="I118" s="3"/>
      <c r="J118" s="3"/>
      <c r="K118" s="9"/>
      <c r="L118" s="9"/>
      <c r="M118" s="9"/>
      <c r="N118" s="9"/>
      <c r="O118" s="3"/>
      <c r="P118" s="3"/>
      <c r="Q118" s="3"/>
      <c r="R118" s="3"/>
      <c r="S118" s="9"/>
      <c r="T118" s="9"/>
      <c r="U118" s="9"/>
      <c r="V118" s="9"/>
      <c r="W118" s="9"/>
      <c r="X118" s="9"/>
      <c r="Y118" s="9"/>
      <c r="Z118" s="9"/>
      <c r="AA118" s="9">
        <f t="shared" si="8"/>
        <v>1</v>
      </c>
      <c r="AB118" s="11">
        <f t="shared" si="9"/>
        <v>2</v>
      </c>
    </row>
    <row r="119" spans="1:28" ht="15.75" customHeight="1">
      <c r="A119" s="1">
        <v>8</v>
      </c>
      <c r="B119" s="9" t="s">
        <v>37</v>
      </c>
      <c r="C119" s="10">
        <v>22.946999999999999</v>
      </c>
      <c r="D119" s="9">
        <v>8</v>
      </c>
      <c r="E119" s="11">
        <v>1</v>
      </c>
      <c r="F119" s="12"/>
      <c r="G119" s="10"/>
      <c r="H119" s="9"/>
      <c r="I119" s="9"/>
      <c r="J119" s="9"/>
      <c r="K119" s="10"/>
      <c r="L119" s="9"/>
      <c r="M119" s="9"/>
      <c r="N119" s="9"/>
      <c r="O119" s="10"/>
      <c r="P119" s="9"/>
      <c r="Q119" s="9"/>
      <c r="R119" s="9"/>
      <c r="S119" s="10"/>
      <c r="T119" s="9"/>
      <c r="U119" s="9"/>
      <c r="V119" s="9"/>
      <c r="W119" s="10"/>
      <c r="X119" s="9"/>
      <c r="Y119" s="3"/>
      <c r="Z119" s="3"/>
      <c r="AA119" s="9">
        <f t="shared" si="8"/>
        <v>1</v>
      </c>
      <c r="AB119" s="11">
        <f t="shared" si="9"/>
        <v>1</v>
      </c>
    </row>
    <row r="120" spans="1:28" ht="15.75" customHeight="1">
      <c r="A120" s="1">
        <v>9</v>
      </c>
      <c r="B120" s="9" t="s">
        <v>44</v>
      </c>
      <c r="C120" s="10">
        <v>24.786000000000001</v>
      </c>
      <c r="D120" s="9">
        <v>0</v>
      </c>
      <c r="E120" s="11">
        <v>0</v>
      </c>
      <c r="F120" s="11"/>
      <c r="G120" s="10"/>
      <c r="H120" s="9"/>
      <c r="I120" s="9"/>
      <c r="J120" s="9"/>
      <c r="K120" s="10"/>
      <c r="L120" s="9"/>
      <c r="M120" s="9"/>
      <c r="N120" s="9"/>
      <c r="O120" s="8"/>
      <c r="P120" s="3"/>
      <c r="Q120" s="3"/>
      <c r="R120" s="3"/>
      <c r="S120" s="10"/>
      <c r="T120" s="9"/>
      <c r="U120" s="9"/>
      <c r="V120" s="9"/>
      <c r="W120" s="10"/>
      <c r="X120" s="9"/>
      <c r="Y120" s="9"/>
      <c r="Z120" s="9"/>
      <c r="AA120" s="9">
        <f t="shared" si="8"/>
        <v>1</v>
      </c>
      <c r="AB120" s="11">
        <f t="shared" si="9"/>
        <v>0</v>
      </c>
    </row>
    <row r="121" spans="1:28" ht="15.75" customHeight="1">
      <c r="A121" s="1">
        <v>10</v>
      </c>
      <c r="B121" s="9" t="s">
        <v>53</v>
      </c>
      <c r="C121" s="10">
        <v>24.843</v>
      </c>
      <c r="D121" s="3">
        <v>0</v>
      </c>
      <c r="E121" s="12">
        <v>0</v>
      </c>
      <c r="F121" s="12"/>
      <c r="G121" s="8"/>
      <c r="H121" s="3"/>
      <c r="I121" s="3"/>
      <c r="J121" s="3"/>
      <c r="K121" s="10"/>
      <c r="L121" s="9"/>
      <c r="M121" s="9"/>
      <c r="N121" s="9"/>
      <c r="O121" s="8"/>
      <c r="P121" s="3"/>
      <c r="Q121" s="3"/>
      <c r="R121" s="3"/>
      <c r="S121" s="8"/>
      <c r="T121" s="3"/>
      <c r="U121" s="3"/>
      <c r="V121" s="3"/>
      <c r="W121" s="8"/>
      <c r="X121" s="3"/>
      <c r="Y121" s="3"/>
      <c r="Z121" s="3"/>
      <c r="AA121" s="9">
        <f t="shared" si="8"/>
        <v>1</v>
      </c>
      <c r="AB121" s="11">
        <f t="shared" si="9"/>
        <v>0</v>
      </c>
    </row>
    <row r="122" spans="1:28" ht="15.75" customHeight="1">
      <c r="A122" s="1">
        <v>11</v>
      </c>
      <c r="B122" s="9" t="s">
        <v>56</v>
      </c>
      <c r="C122" s="9">
        <v>26.163</v>
      </c>
      <c r="D122" s="9">
        <v>0</v>
      </c>
      <c r="E122" s="9">
        <v>0</v>
      </c>
      <c r="F122" s="3"/>
      <c r="G122" s="9"/>
      <c r="H122" s="9"/>
      <c r="I122" s="9"/>
      <c r="J122" s="9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9">
        <f t="shared" si="8"/>
        <v>1</v>
      </c>
      <c r="AB122" s="11">
        <f t="shared" si="9"/>
        <v>0</v>
      </c>
    </row>
    <row r="123" spans="1:28" ht="15.75" customHeight="1">
      <c r="A123" s="1">
        <v>12</v>
      </c>
      <c r="B123" s="3"/>
      <c r="C123" s="3"/>
      <c r="D123" s="9"/>
      <c r="E123" s="9"/>
      <c r="F123" s="3"/>
      <c r="G123" s="3"/>
      <c r="H123" s="3"/>
      <c r="I123" s="3"/>
      <c r="J123" s="3"/>
      <c r="K123" s="9"/>
      <c r="L123" s="9"/>
      <c r="M123" s="9"/>
      <c r="N123" s="9"/>
      <c r="O123" s="3"/>
      <c r="P123" s="3"/>
      <c r="Q123" s="3"/>
      <c r="R123" s="3"/>
      <c r="S123" s="9"/>
      <c r="T123" s="9"/>
      <c r="U123" s="9"/>
      <c r="V123" s="9"/>
      <c r="W123" s="3"/>
      <c r="X123" s="3"/>
      <c r="Y123" s="3"/>
      <c r="Z123" s="3"/>
      <c r="AA123" s="9">
        <f t="shared" si="8"/>
        <v>0</v>
      </c>
      <c r="AB123" s="11">
        <f t="shared" si="9"/>
        <v>0</v>
      </c>
    </row>
    <row r="124" spans="1:28" ht="15.75" customHeight="1">
      <c r="A124" s="1">
        <v>13</v>
      </c>
      <c r="B124" s="3"/>
      <c r="C124" s="3"/>
      <c r="D124" s="9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9"/>
      <c r="T124" s="3"/>
      <c r="U124" s="3"/>
      <c r="V124" s="3"/>
      <c r="W124" s="3"/>
      <c r="X124" s="3"/>
      <c r="Y124" s="3"/>
      <c r="Z124" s="3"/>
      <c r="AA124" s="9">
        <f t="shared" si="8"/>
        <v>0</v>
      </c>
      <c r="AB124" s="11">
        <f t="shared" si="9"/>
        <v>0</v>
      </c>
    </row>
    <row r="125" spans="1:28" ht="15.75" customHeight="1">
      <c r="A125" s="1">
        <v>14</v>
      </c>
      <c r="B125" s="9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9"/>
      <c r="T125" s="9"/>
      <c r="U125" s="9"/>
      <c r="V125" s="9"/>
      <c r="W125" s="3"/>
      <c r="X125" s="3"/>
      <c r="Y125" s="3"/>
      <c r="Z125" s="3"/>
      <c r="AA125" s="9">
        <f t="shared" si="8"/>
        <v>0</v>
      </c>
      <c r="AB125" s="11">
        <f t="shared" si="9"/>
        <v>0</v>
      </c>
    </row>
    <row r="126" spans="1:28" ht="15.75" customHeight="1">
      <c r="A126" s="13"/>
      <c r="B126" s="24"/>
      <c r="C126" s="7"/>
      <c r="D126" s="2"/>
      <c r="E126" s="14"/>
      <c r="F126" s="14"/>
      <c r="G126" s="15"/>
      <c r="H126" s="16"/>
      <c r="I126" s="16"/>
      <c r="J126" s="16"/>
      <c r="K126" s="15"/>
      <c r="L126" s="16"/>
      <c r="M126" s="16"/>
      <c r="N126" s="16"/>
      <c r="O126" s="15"/>
      <c r="P126" s="16"/>
      <c r="Q126" s="16"/>
      <c r="R126" s="16"/>
      <c r="S126" s="15"/>
      <c r="T126" s="16"/>
      <c r="U126" s="16"/>
      <c r="V126" s="16"/>
      <c r="W126" s="25"/>
      <c r="X126" s="16"/>
      <c r="Y126" s="16"/>
      <c r="Z126" s="26"/>
      <c r="AA126" s="9">
        <f t="shared" si="8"/>
        <v>0</v>
      </c>
      <c r="AB126" s="11">
        <f t="shared" si="9"/>
        <v>0</v>
      </c>
    </row>
    <row r="127" spans="1:28" ht="15.75" customHeight="1">
      <c r="A127" s="13"/>
      <c r="B127" s="24"/>
      <c r="C127" s="2"/>
      <c r="D127" s="2"/>
      <c r="E127" s="2"/>
      <c r="F127" s="2"/>
      <c r="G127" s="2"/>
      <c r="H127" s="2"/>
      <c r="I127" s="2"/>
      <c r="J127" s="2"/>
      <c r="K127" s="7"/>
      <c r="L127" s="2"/>
      <c r="M127" s="2"/>
      <c r="N127" s="16"/>
      <c r="O127" s="2"/>
      <c r="P127" s="2"/>
      <c r="Q127" s="2"/>
      <c r="R127" s="2"/>
      <c r="S127" s="2"/>
      <c r="T127" s="2"/>
      <c r="U127" s="2"/>
      <c r="V127" s="2"/>
      <c r="W127" s="24"/>
      <c r="X127" s="2"/>
      <c r="Y127" s="2"/>
      <c r="Z127" s="24"/>
      <c r="AA127" s="9">
        <f t="shared" si="8"/>
        <v>0</v>
      </c>
      <c r="AB127" s="11">
        <f t="shared" si="9"/>
        <v>0</v>
      </c>
    </row>
    <row r="128" spans="1:28" ht="15.75" customHeight="1">
      <c r="A128" s="13"/>
      <c r="B128" s="2"/>
      <c r="C128" s="7"/>
      <c r="D128" s="2"/>
      <c r="E128" s="14"/>
      <c r="F128" s="14"/>
      <c r="G128" s="15"/>
      <c r="H128" s="16"/>
      <c r="I128" s="16"/>
      <c r="J128" s="16"/>
      <c r="K128" s="15"/>
      <c r="L128" s="16"/>
      <c r="M128" s="16"/>
      <c r="N128" s="16"/>
      <c r="O128" s="15"/>
      <c r="P128" s="16"/>
      <c r="Q128" s="16"/>
      <c r="R128" s="16"/>
      <c r="S128" s="15"/>
      <c r="T128" s="16"/>
      <c r="U128" s="16"/>
      <c r="V128" s="16"/>
      <c r="W128" s="15"/>
      <c r="X128" s="16"/>
      <c r="Y128" s="16"/>
      <c r="Z128" s="16"/>
      <c r="AA128" s="9">
        <f t="shared" si="8"/>
        <v>0</v>
      </c>
      <c r="AB128" s="11">
        <f t="shared" si="9"/>
        <v>0</v>
      </c>
    </row>
    <row r="129" spans="1:28" ht="15.75" customHeight="1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9">
        <f t="shared" si="8"/>
        <v>0</v>
      </c>
      <c r="AB129" s="11">
        <f t="shared" si="9"/>
        <v>0</v>
      </c>
    </row>
    <row r="130" spans="1:28" ht="15.75" customHeight="1">
      <c r="A130" s="13"/>
      <c r="B130" s="2"/>
      <c r="C130" s="7"/>
      <c r="D130" s="2"/>
      <c r="E130" s="14"/>
      <c r="F130" s="14"/>
      <c r="G130" s="15"/>
      <c r="H130" s="16"/>
      <c r="I130" s="16"/>
      <c r="J130" s="16"/>
      <c r="K130" s="15"/>
      <c r="L130" s="16"/>
      <c r="M130" s="16"/>
      <c r="N130" s="16"/>
      <c r="O130" s="15"/>
      <c r="P130" s="16"/>
      <c r="Q130" s="16"/>
      <c r="R130" s="16"/>
      <c r="S130" s="15"/>
      <c r="T130" s="16"/>
      <c r="U130" s="16"/>
      <c r="V130" s="16"/>
      <c r="W130" s="15"/>
      <c r="X130" s="16"/>
      <c r="Y130" s="16"/>
      <c r="Z130" s="16"/>
      <c r="AA130" s="9">
        <f t="shared" si="8"/>
        <v>0</v>
      </c>
      <c r="AB130" s="11">
        <f t="shared" si="9"/>
        <v>0</v>
      </c>
    </row>
    <row r="131" spans="1:28" ht="15.75" customHeight="1">
      <c r="A131" s="13"/>
      <c r="B131" s="2"/>
      <c r="C131" s="7"/>
      <c r="D131" s="2"/>
      <c r="E131" s="14"/>
      <c r="F131" s="14"/>
      <c r="G131" s="15"/>
      <c r="H131" s="16"/>
      <c r="I131" s="16"/>
      <c r="J131" s="16"/>
      <c r="K131" s="15"/>
      <c r="L131" s="16"/>
      <c r="M131" s="16"/>
      <c r="N131" s="16"/>
      <c r="O131" s="15"/>
      <c r="P131" s="16"/>
      <c r="Q131" s="16"/>
      <c r="R131" s="16"/>
      <c r="S131" s="15"/>
      <c r="T131" s="16"/>
      <c r="U131" s="16"/>
      <c r="V131" s="16"/>
      <c r="W131" s="15"/>
      <c r="X131" s="16"/>
      <c r="Y131" s="16"/>
      <c r="Z131" s="16"/>
      <c r="AA131" s="9">
        <f t="shared" si="8"/>
        <v>0</v>
      </c>
      <c r="AB131" s="11">
        <f t="shared" si="9"/>
        <v>0</v>
      </c>
    </row>
    <row r="132" spans="1:28" ht="15.75" customHeight="1">
      <c r="A132" s="13"/>
      <c r="B132" s="2"/>
      <c r="C132" s="7"/>
      <c r="D132" s="2"/>
      <c r="E132" s="14"/>
      <c r="F132" s="14"/>
      <c r="G132" s="15"/>
      <c r="H132" s="16"/>
      <c r="I132" s="16"/>
      <c r="J132" s="16"/>
      <c r="K132" s="15"/>
      <c r="L132" s="16"/>
      <c r="M132" s="16"/>
      <c r="N132" s="16"/>
      <c r="O132" s="15"/>
      <c r="P132" s="16"/>
      <c r="Q132" s="16"/>
      <c r="R132" s="16"/>
      <c r="S132" s="15"/>
      <c r="T132" s="16"/>
      <c r="U132" s="16"/>
      <c r="V132" s="16"/>
      <c r="W132" s="15"/>
      <c r="X132" s="16"/>
      <c r="Y132" s="16"/>
      <c r="Z132" s="16"/>
      <c r="AA132" s="9">
        <f t="shared" si="8"/>
        <v>0</v>
      </c>
      <c r="AB132" s="11">
        <f t="shared" si="9"/>
        <v>0</v>
      </c>
    </row>
    <row r="133" spans="1:28" ht="15.75" customHeight="1">
      <c r="A133" s="13"/>
      <c r="B133" s="2"/>
      <c r="C133" s="7"/>
      <c r="D133" s="2"/>
      <c r="E133" s="14"/>
      <c r="F133" s="14"/>
      <c r="G133" s="15"/>
      <c r="H133" s="16"/>
      <c r="I133" s="16"/>
      <c r="J133" s="16"/>
      <c r="K133" s="15"/>
      <c r="L133" s="16"/>
      <c r="M133" s="16"/>
      <c r="N133" s="16"/>
      <c r="O133" s="15"/>
      <c r="P133" s="16"/>
      <c r="Q133" s="16"/>
      <c r="R133" s="16"/>
      <c r="S133" s="15"/>
      <c r="T133" s="16"/>
      <c r="U133" s="16"/>
      <c r="V133" s="16"/>
      <c r="W133" s="15"/>
      <c r="X133" s="16"/>
      <c r="Y133" s="16"/>
      <c r="Z133" s="16"/>
      <c r="AA133" s="9">
        <f t="shared" si="8"/>
        <v>0</v>
      </c>
      <c r="AB133" s="11">
        <f t="shared" si="9"/>
        <v>0</v>
      </c>
    </row>
    <row r="134" spans="1:28" ht="15.75" customHeight="1">
      <c r="A134" s="13"/>
      <c r="B134" s="2"/>
      <c r="C134" s="7"/>
      <c r="D134" s="2"/>
      <c r="E134" s="14"/>
      <c r="F134" s="14"/>
      <c r="G134" s="15"/>
      <c r="H134" s="16"/>
      <c r="I134" s="16"/>
      <c r="J134" s="16"/>
      <c r="K134" s="15"/>
      <c r="L134" s="16"/>
      <c r="M134" s="16"/>
      <c r="N134" s="16"/>
      <c r="O134" s="15"/>
      <c r="P134" s="16"/>
      <c r="Q134" s="16"/>
      <c r="R134" s="16"/>
      <c r="S134" s="15"/>
      <c r="T134" s="16"/>
      <c r="U134" s="16"/>
      <c r="V134" s="16"/>
      <c r="W134" s="15"/>
      <c r="X134" s="16"/>
      <c r="Y134" s="16"/>
      <c r="Z134" s="16"/>
      <c r="AA134" s="9">
        <f t="shared" si="8"/>
        <v>0</v>
      </c>
      <c r="AB134" s="11">
        <f t="shared" si="9"/>
        <v>0</v>
      </c>
    </row>
    <row r="135" spans="1:28" ht="15.75" customHeight="1">
      <c r="A135" s="13"/>
      <c r="B135" s="2"/>
      <c r="C135" s="7"/>
      <c r="D135" s="2"/>
      <c r="E135" s="14"/>
      <c r="F135" s="14"/>
      <c r="G135" s="15"/>
      <c r="H135" s="16"/>
      <c r="I135" s="16"/>
      <c r="J135" s="16"/>
      <c r="K135" s="15"/>
      <c r="L135" s="16"/>
      <c r="M135" s="16"/>
      <c r="N135" s="16"/>
      <c r="O135" s="15"/>
      <c r="P135" s="16"/>
      <c r="Q135" s="16"/>
      <c r="R135" s="16"/>
      <c r="S135" s="15"/>
      <c r="T135" s="16"/>
      <c r="U135" s="16"/>
      <c r="V135" s="16"/>
      <c r="W135" s="15"/>
      <c r="X135" s="16"/>
      <c r="Y135" s="16"/>
      <c r="Z135" s="16"/>
      <c r="AA135" s="9">
        <f t="shared" si="8"/>
        <v>0</v>
      </c>
      <c r="AB135" s="11">
        <f t="shared" si="9"/>
        <v>0</v>
      </c>
    </row>
    <row r="136" spans="1:28" ht="15.75" customHeight="1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9">
        <f t="shared" si="8"/>
        <v>0</v>
      </c>
      <c r="AB136" s="11">
        <f t="shared" si="9"/>
        <v>0</v>
      </c>
    </row>
    <row r="137" spans="1:28" ht="15.75" customHeight="1">
      <c r="A137" s="18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18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18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18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18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18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18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18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18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18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18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18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18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18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18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18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18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18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18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18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18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18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18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18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18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18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18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18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18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18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18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18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18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18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18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18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18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18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18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18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18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18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18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18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18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18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18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18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18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18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18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18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18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18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18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18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18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18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18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18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18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18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18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18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18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18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18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18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18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18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18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18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18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18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18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18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18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18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18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18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18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18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18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18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18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18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18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18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18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18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18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18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18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18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18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18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18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18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18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18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18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18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18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18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18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18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18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18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18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18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18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18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18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18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18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18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18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18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18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18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18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18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18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18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18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18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18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18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18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18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18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18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18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18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18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18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18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18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18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18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18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18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18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18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18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18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18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18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18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18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18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18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18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18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18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18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18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18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18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18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18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18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18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18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18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18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18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18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18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18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18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18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>
      <c r="A309" s="18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>
      <c r="A310" s="18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>
      <c r="A311" s="18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>
      <c r="A312" s="18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>
      <c r="A313" s="18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>
      <c r="A314" s="18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>
      <c r="A315" s="18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>
      <c r="A316" s="18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>
      <c r="A317" s="18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>
      <c r="A318" s="18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>
      <c r="A319" s="18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>
      <c r="A320" s="18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>
      <c r="A321" s="18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>
      <c r="A322" s="18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>
      <c r="A323" s="18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>
      <c r="A324" s="1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>
      <c r="A325" s="18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/>
    <row r="327" spans="1:28" ht="15.75" customHeight="1"/>
    <row r="328" spans="1:28" ht="15.75" customHeight="1"/>
    <row r="329" spans="1:28" ht="15.75" customHeight="1"/>
    <row r="330" spans="1:28" ht="15.75" customHeight="1"/>
    <row r="331" spans="1:28" ht="15.75" customHeight="1"/>
    <row r="332" spans="1:28" ht="15.75" customHeight="1"/>
    <row r="333" spans="1:28" ht="15.75" customHeight="1"/>
    <row r="334" spans="1:28" ht="15.75" customHeight="1"/>
    <row r="335" spans="1:28" ht="15.75" customHeight="1"/>
    <row r="336" spans="1:28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108:AB108"/>
    <mergeCell ref="C109:E109"/>
    <mergeCell ref="K109:M109"/>
    <mergeCell ref="C110:E110"/>
    <mergeCell ref="K110:M110"/>
    <mergeCell ref="G109:I109"/>
    <mergeCell ref="G110:I110"/>
    <mergeCell ref="S109:U109"/>
    <mergeCell ref="W109:Y109"/>
    <mergeCell ref="O109:Q109"/>
    <mergeCell ref="O110:Q110"/>
    <mergeCell ref="S110:U110"/>
    <mergeCell ref="W110:Y110"/>
    <mergeCell ref="B77:AB77"/>
    <mergeCell ref="C78:E78"/>
    <mergeCell ref="K78:M78"/>
    <mergeCell ref="C79:E79"/>
    <mergeCell ref="K79:M79"/>
    <mergeCell ref="G78:I78"/>
    <mergeCell ref="G79:I79"/>
    <mergeCell ref="S78:U78"/>
    <mergeCell ref="W78:Y78"/>
    <mergeCell ref="O78:Q78"/>
    <mergeCell ref="O79:Q79"/>
    <mergeCell ref="S79:U79"/>
    <mergeCell ref="W79:Y79"/>
    <mergeCell ref="O50:Q50"/>
    <mergeCell ref="O51:Q51"/>
    <mergeCell ref="W50:Y50"/>
    <mergeCell ref="W51:Y51"/>
    <mergeCell ref="A49:AB49"/>
    <mergeCell ref="C50:E50"/>
    <mergeCell ref="K50:M50"/>
    <mergeCell ref="S50:U50"/>
    <mergeCell ref="C51:E51"/>
    <mergeCell ref="K51:M51"/>
    <mergeCell ref="S51:U51"/>
    <mergeCell ref="G50:I50"/>
    <mergeCell ref="G51:I51"/>
    <mergeCell ref="W27:Y27"/>
    <mergeCell ref="W28:Y28"/>
    <mergeCell ref="A26:AB26"/>
    <mergeCell ref="C27:E27"/>
    <mergeCell ref="K27:M27"/>
    <mergeCell ref="S27:U27"/>
    <mergeCell ref="C28:E28"/>
    <mergeCell ref="K28:M28"/>
    <mergeCell ref="S28:U28"/>
    <mergeCell ref="G27:I27"/>
    <mergeCell ref="G28:I28"/>
    <mergeCell ref="O27:Q27"/>
    <mergeCell ref="O28:Q28"/>
  </mergeCell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0"/>
  <sheetViews>
    <sheetView workbookViewId="0">
      <selection activeCell="F20" sqref="F20"/>
    </sheetView>
  </sheetViews>
  <sheetFormatPr defaultColWidth="14.42578125" defaultRowHeight="15" customHeight="1"/>
  <cols>
    <col min="1" max="1" width="8.7109375" customWidth="1"/>
    <col min="2" max="2" width="23.28515625" customWidth="1"/>
    <col min="3" max="3" width="7.42578125" customWidth="1"/>
    <col min="4" max="5" width="5.7109375" customWidth="1"/>
    <col min="6" max="6" width="6.140625" customWidth="1"/>
    <col min="7" max="7" width="7.42578125" customWidth="1"/>
    <col min="8" max="9" width="5.7109375" customWidth="1"/>
    <col min="10" max="10" width="5.85546875" customWidth="1"/>
    <col min="11" max="11" width="7.42578125" customWidth="1"/>
    <col min="12" max="13" width="5.7109375" customWidth="1"/>
    <col min="14" max="14" width="5.140625" customWidth="1"/>
    <col min="15" max="15" width="7.42578125" customWidth="1"/>
    <col min="16" max="17" width="5.7109375" customWidth="1"/>
    <col min="18" max="18" width="5.85546875" customWidth="1"/>
    <col min="19" max="19" width="7.42578125" customWidth="1"/>
    <col min="20" max="21" width="5.7109375" customWidth="1"/>
    <col min="22" max="22" width="5.42578125" customWidth="1"/>
    <col min="23" max="23" width="7.42578125" customWidth="1"/>
    <col min="24" max="25" width="5.7109375" customWidth="1"/>
    <col min="26" max="26" width="5.42578125" customWidth="1"/>
    <col min="27" max="28" width="8.7109375" customWidth="1"/>
  </cols>
  <sheetData>
    <row r="1" spans="1:28">
      <c r="A1" s="113" t="s">
        <v>57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8">
      <c r="A2" s="1" t="s">
        <v>1</v>
      </c>
      <c r="B2" s="27" t="s">
        <v>2</v>
      </c>
      <c r="C2" s="114" t="s">
        <v>3</v>
      </c>
      <c r="D2" s="106"/>
      <c r="E2" s="107"/>
      <c r="F2" s="27"/>
      <c r="G2" s="105" t="s">
        <v>3</v>
      </c>
      <c r="H2" s="106"/>
      <c r="I2" s="107"/>
      <c r="J2" s="28"/>
      <c r="K2" s="105" t="s">
        <v>3</v>
      </c>
      <c r="L2" s="106"/>
      <c r="M2" s="107"/>
      <c r="N2" s="28"/>
      <c r="O2" s="105" t="s">
        <v>3</v>
      </c>
      <c r="P2" s="106"/>
      <c r="Q2" s="107"/>
      <c r="R2" s="28"/>
      <c r="S2" s="105" t="s">
        <v>3</v>
      </c>
      <c r="T2" s="106"/>
      <c r="U2" s="107"/>
      <c r="V2" s="28"/>
      <c r="W2" s="105" t="s">
        <v>3</v>
      </c>
      <c r="X2" s="106"/>
      <c r="Y2" s="107"/>
      <c r="Z2" s="28"/>
      <c r="AA2" s="28"/>
      <c r="AB2" s="28"/>
    </row>
    <row r="3" spans="1:28">
      <c r="A3" s="29"/>
      <c r="B3" s="30" t="s">
        <v>4</v>
      </c>
      <c r="C3" s="110" t="s">
        <v>5</v>
      </c>
      <c r="D3" s="106"/>
      <c r="E3" s="107"/>
      <c r="F3" s="5" t="s">
        <v>6</v>
      </c>
      <c r="G3" s="105" t="s">
        <v>155</v>
      </c>
      <c r="H3" s="106"/>
      <c r="I3" s="107"/>
      <c r="J3" s="6" t="s">
        <v>6</v>
      </c>
      <c r="K3" s="111" t="s">
        <v>156</v>
      </c>
      <c r="L3" s="106"/>
      <c r="M3" s="107"/>
      <c r="N3" s="6" t="s">
        <v>6</v>
      </c>
      <c r="O3" s="111" t="s">
        <v>157</v>
      </c>
      <c r="P3" s="106"/>
      <c r="Q3" s="107"/>
      <c r="R3" s="6" t="s">
        <v>6</v>
      </c>
      <c r="S3" s="111" t="s">
        <v>158</v>
      </c>
      <c r="T3" s="106"/>
      <c r="U3" s="107"/>
      <c r="V3" s="6" t="s">
        <v>6</v>
      </c>
      <c r="W3" s="108" t="s">
        <v>159</v>
      </c>
      <c r="X3" s="106"/>
      <c r="Y3" s="107"/>
      <c r="Z3" s="32" t="s">
        <v>6</v>
      </c>
      <c r="AA3" s="33" t="s">
        <v>7</v>
      </c>
      <c r="AB3" s="33" t="s">
        <v>8</v>
      </c>
    </row>
    <row r="4" spans="1:28">
      <c r="A4" s="34"/>
      <c r="B4" s="35"/>
      <c r="C4" s="36" t="s">
        <v>9</v>
      </c>
      <c r="D4" s="35" t="s">
        <v>10</v>
      </c>
      <c r="E4" s="35" t="s">
        <v>11</v>
      </c>
      <c r="F4" s="35"/>
      <c r="G4" s="37" t="s">
        <v>9</v>
      </c>
      <c r="H4" s="33" t="s">
        <v>10</v>
      </c>
      <c r="I4" s="33" t="s">
        <v>11</v>
      </c>
      <c r="J4" s="33"/>
      <c r="K4" s="37" t="s">
        <v>9</v>
      </c>
      <c r="L4" s="33" t="s">
        <v>10</v>
      </c>
      <c r="M4" s="33" t="s">
        <v>11</v>
      </c>
      <c r="N4" s="33"/>
      <c r="O4" s="37" t="s">
        <v>9</v>
      </c>
      <c r="P4" s="33" t="s">
        <v>10</v>
      </c>
      <c r="Q4" s="33" t="s">
        <v>11</v>
      </c>
      <c r="R4" s="33"/>
      <c r="S4" s="37" t="s">
        <v>9</v>
      </c>
      <c r="T4" s="33" t="s">
        <v>10</v>
      </c>
      <c r="U4" s="33" t="s">
        <v>11</v>
      </c>
      <c r="V4" s="33"/>
      <c r="W4" s="37" t="s">
        <v>9</v>
      </c>
      <c r="X4" s="33" t="s">
        <v>10</v>
      </c>
      <c r="Y4" s="33" t="s">
        <v>11</v>
      </c>
      <c r="Z4" s="33"/>
      <c r="AA4" s="33" t="s">
        <v>12</v>
      </c>
      <c r="AB4" s="33" t="s">
        <v>13</v>
      </c>
    </row>
    <row r="5" spans="1:28">
      <c r="A5" s="1">
        <v>1</v>
      </c>
      <c r="B5" s="9" t="s">
        <v>58</v>
      </c>
      <c r="C5" s="10">
        <v>25.632999999999999</v>
      </c>
      <c r="D5" s="9">
        <v>1</v>
      </c>
      <c r="E5" s="11">
        <v>8</v>
      </c>
      <c r="F5" s="12"/>
      <c r="G5" s="10"/>
      <c r="H5" s="9"/>
      <c r="I5" s="9"/>
      <c r="J5" s="9"/>
      <c r="K5" s="10"/>
      <c r="L5" s="9"/>
      <c r="M5" s="9"/>
      <c r="N5" s="9"/>
      <c r="O5" s="10"/>
      <c r="P5" s="9"/>
      <c r="Q5" s="9"/>
      <c r="R5" s="9"/>
      <c r="S5" s="10"/>
      <c r="T5" s="9"/>
      <c r="U5" s="9"/>
      <c r="V5" s="9"/>
      <c r="W5" s="10"/>
      <c r="X5" s="9"/>
      <c r="Y5" s="9"/>
      <c r="Z5" s="9"/>
      <c r="AA5" s="9">
        <f t="shared" ref="AA5:AA31" si="0">COUNT(D5,H5,L5,P5,T5,X5)</f>
        <v>1</v>
      </c>
      <c r="AB5" s="11">
        <f t="shared" ref="AB5:AB31" si="1">E5+I5+M5+Q5+U5+Y5</f>
        <v>8</v>
      </c>
    </row>
    <row r="6" spans="1:28">
      <c r="A6" s="1">
        <v>2</v>
      </c>
      <c r="B6" s="9" t="s">
        <v>59</v>
      </c>
      <c r="C6" s="10">
        <v>30.626000000000001</v>
      </c>
      <c r="D6" s="9">
        <v>2</v>
      </c>
      <c r="E6" s="11">
        <v>7</v>
      </c>
      <c r="F6" s="12"/>
      <c r="G6" s="10"/>
      <c r="H6" s="9"/>
      <c r="I6" s="9"/>
      <c r="J6" s="9"/>
      <c r="K6" s="10"/>
      <c r="L6" s="9"/>
      <c r="M6" s="9"/>
      <c r="N6" s="9"/>
      <c r="O6" s="10"/>
      <c r="P6" s="9"/>
      <c r="Q6" s="9"/>
      <c r="R6" s="9"/>
      <c r="S6" s="10"/>
      <c r="T6" s="9"/>
      <c r="U6" s="9"/>
      <c r="V6" s="9"/>
      <c r="W6" s="10"/>
      <c r="X6" s="9"/>
      <c r="Y6" s="9"/>
      <c r="Z6" s="9"/>
      <c r="AA6" s="9">
        <f t="shared" si="0"/>
        <v>1</v>
      </c>
      <c r="AB6" s="11">
        <f t="shared" si="1"/>
        <v>7</v>
      </c>
    </row>
    <row r="7" spans="1:28" ht="16.5" customHeight="1">
      <c r="A7" s="1">
        <v>3</v>
      </c>
      <c r="B7" s="9" t="s">
        <v>60</v>
      </c>
      <c r="C7" s="10">
        <v>32.799999999999997</v>
      </c>
      <c r="D7" s="9">
        <v>3</v>
      </c>
      <c r="E7" s="11">
        <v>6</v>
      </c>
      <c r="F7" s="12"/>
      <c r="G7" s="10"/>
      <c r="H7" s="9"/>
      <c r="I7" s="9"/>
      <c r="J7" s="9"/>
      <c r="K7" s="10"/>
      <c r="L7" s="9"/>
      <c r="M7" s="9"/>
      <c r="N7" s="9"/>
      <c r="O7" s="10"/>
      <c r="P7" s="3"/>
      <c r="Q7" s="3"/>
      <c r="R7" s="9"/>
      <c r="S7" s="10"/>
      <c r="T7" s="9"/>
      <c r="U7" s="9"/>
      <c r="V7" s="9"/>
      <c r="W7" s="10"/>
      <c r="X7" s="9"/>
      <c r="Y7" s="9"/>
      <c r="Z7" s="9"/>
      <c r="AA7" s="9">
        <f t="shared" si="0"/>
        <v>1</v>
      </c>
      <c r="AB7" s="11">
        <f t="shared" si="1"/>
        <v>6</v>
      </c>
    </row>
    <row r="8" spans="1:28" ht="16.5" customHeight="1">
      <c r="A8" s="1">
        <v>4</v>
      </c>
      <c r="B8" s="9" t="s">
        <v>61</v>
      </c>
      <c r="C8" s="10">
        <v>33.003</v>
      </c>
      <c r="D8" s="9">
        <v>4</v>
      </c>
      <c r="E8" s="11">
        <v>5</v>
      </c>
      <c r="F8" s="12"/>
      <c r="G8" s="10"/>
      <c r="H8" s="9"/>
      <c r="I8" s="9"/>
      <c r="J8" s="9"/>
      <c r="K8" s="10"/>
      <c r="L8" s="9"/>
      <c r="M8" s="9"/>
      <c r="N8" s="9"/>
      <c r="O8" s="8"/>
      <c r="P8" s="3"/>
      <c r="Q8" s="3"/>
      <c r="R8" s="3"/>
      <c r="S8" s="10"/>
      <c r="T8" s="9"/>
      <c r="U8" s="9"/>
      <c r="V8" s="9"/>
      <c r="W8" s="10"/>
      <c r="X8" s="9"/>
      <c r="Y8" s="9"/>
      <c r="Z8" s="9"/>
      <c r="AA8" s="9">
        <f t="shared" si="0"/>
        <v>1</v>
      </c>
      <c r="AB8" s="11">
        <f t="shared" si="1"/>
        <v>5</v>
      </c>
    </row>
    <row r="9" spans="1:28">
      <c r="A9" s="1">
        <v>5</v>
      </c>
      <c r="B9" s="9" t="s">
        <v>62</v>
      </c>
      <c r="C9" s="10">
        <v>33.826000000000001</v>
      </c>
      <c r="D9" s="9">
        <v>5</v>
      </c>
      <c r="E9" s="11">
        <v>4</v>
      </c>
      <c r="F9" s="12"/>
      <c r="G9" s="8"/>
      <c r="H9" s="3"/>
      <c r="I9" s="3"/>
      <c r="J9" s="3"/>
      <c r="K9" s="10"/>
      <c r="L9" s="9"/>
      <c r="M9" s="9"/>
      <c r="N9" s="9"/>
      <c r="O9" s="10"/>
      <c r="P9" s="9"/>
      <c r="Q9" s="9"/>
      <c r="R9" s="9"/>
      <c r="S9" s="10"/>
      <c r="T9" s="9"/>
      <c r="U9" s="9"/>
      <c r="V9" s="9"/>
      <c r="W9" s="10"/>
      <c r="X9" s="9"/>
      <c r="Y9" s="9"/>
      <c r="Z9" s="9"/>
      <c r="AA9" s="9">
        <f t="shared" si="0"/>
        <v>1</v>
      </c>
      <c r="AB9" s="11">
        <f t="shared" si="1"/>
        <v>4</v>
      </c>
    </row>
    <row r="10" spans="1:28">
      <c r="A10" s="1">
        <v>6</v>
      </c>
      <c r="B10" s="9" t="s">
        <v>63</v>
      </c>
      <c r="C10" s="10">
        <v>63.573999999999998</v>
      </c>
      <c r="D10" s="9">
        <v>6</v>
      </c>
      <c r="E10" s="11">
        <v>3</v>
      </c>
      <c r="F10" s="12"/>
      <c r="G10" s="10"/>
      <c r="H10" s="9"/>
      <c r="I10" s="9"/>
      <c r="J10" s="9"/>
      <c r="K10" s="8"/>
      <c r="L10" s="3"/>
      <c r="M10" s="3"/>
      <c r="N10" s="3"/>
      <c r="O10" s="10"/>
      <c r="P10" s="9"/>
      <c r="Q10" s="9"/>
      <c r="R10" s="9"/>
      <c r="S10" s="10"/>
      <c r="T10" s="9"/>
      <c r="U10" s="9"/>
      <c r="V10" s="9"/>
      <c r="W10" s="10"/>
      <c r="X10" s="9"/>
      <c r="Y10" s="9"/>
      <c r="Z10" s="9"/>
      <c r="AA10" s="9">
        <f t="shared" si="0"/>
        <v>1</v>
      </c>
      <c r="AB10" s="11">
        <f t="shared" si="1"/>
        <v>3</v>
      </c>
    </row>
    <row r="11" spans="1:28">
      <c r="A11" s="1">
        <v>7</v>
      </c>
      <c r="B11" s="9" t="s">
        <v>64</v>
      </c>
      <c r="C11" s="10" t="s">
        <v>26</v>
      </c>
      <c r="D11" s="3">
        <v>0</v>
      </c>
      <c r="E11" s="12">
        <v>0</v>
      </c>
      <c r="F11" s="12"/>
      <c r="G11" s="10"/>
      <c r="H11" s="9"/>
      <c r="I11" s="9"/>
      <c r="J11" s="9"/>
      <c r="K11" s="10"/>
      <c r="L11" s="9"/>
      <c r="M11" s="9"/>
      <c r="N11" s="9"/>
      <c r="O11" s="10"/>
      <c r="P11" s="9"/>
      <c r="Q11" s="9"/>
      <c r="R11" s="9"/>
      <c r="S11" s="10"/>
      <c r="T11" s="9"/>
      <c r="U11" s="9"/>
      <c r="V11" s="9"/>
      <c r="W11" s="10"/>
      <c r="X11" s="9"/>
      <c r="Y11" s="9"/>
      <c r="Z11" s="9"/>
      <c r="AA11" s="9">
        <f t="shared" si="0"/>
        <v>1</v>
      </c>
      <c r="AB11" s="11">
        <f t="shared" si="1"/>
        <v>0</v>
      </c>
    </row>
    <row r="12" spans="1:28">
      <c r="A12" s="1">
        <v>8</v>
      </c>
      <c r="B12" s="9"/>
      <c r="C12" s="8"/>
      <c r="D12" s="3"/>
      <c r="E12" s="12"/>
      <c r="F12" s="12"/>
      <c r="G12" s="8"/>
      <c r="H12" s="3"/>
      <c r="I12" s="3"/>
      <c r="J12" s="3"/>
      <c r="K12" s="10"/>
      <c r="L12" s="9"/>
      <c r="M12" s="9"/>
      <c r="N12" s="9"/>
      <c r="O12" s="8"/>
      <c r="P12" s="3"/>
      <c r="Q12" s="3"/>
      <c r="R12" s="3"/>
      <c r="S12" s="10"/>
      <c r="T12" s="9"/>
      <c r="U12" s="9"/>
      <c r="V12" s="9"/>
      <c r="W12" s="8"/>
      <c r="X12" s="3"/>
      <c r="Y12" s="3"/>
      <c r="Z12" s="3"/>
      <c r="AA12" s="9">
        <f t="shared" si="0"/>
        <v>0</v>
      </c>
      <c r="AB12" s="11">
        <f t="shared" si="1"/>
        <v>0</v>
      </c>
    </row>
    <row r="13" spans="1:28">
      <c r="A13" s="1">
        <v>9</v>
      </c>
      <c r="B13" s="9"/>
      <c r="C13" s="8"/>
      <c r="D13" s="3"/>
      <c r="E13" s="12"/>
      <c r="F13" s="12"/>
      <c r="G13" s="8"/>
      <c r="H13" s="3"/>
      <c r="I13" s="3"/>
      <c r="J13" s="3"/>
      <c r="K13" s="8"/>
      <c r="L13" s="3"/>
      <c r="M13" s="3"/>
      <c r="N13" s="3"/>
      <c r="O13" s="10"/>
      <c r="P13" s="9"/>
      <c r="Q13" s="9"/>
      <c r="R13" s="9"/>
      <c r="S13" s="10"/>
      <c r="T13" s="9"/>
      <c r="U13" s="9"/>
      <c r="V13" s="9"/>
      <c r="W13" s="10"/>
      <c r="X13" s="9"/>
      <c r="Y13" s="9"/>
      <c r="Z13" s="9"/>
      <c r="AA13" s="9">
        <f t="shared" si="0"/>
        <v>0</v>
      </c>
      <c r="AB13" s="11">
        <f t="shared" si="1"/>
        <v>0</v>
      </c>
    </row>
    <row r="14" spans="1:28">
      <c r="A14" s="1">
        <v>10</v>
      </c>
      <c r="B14" s="3"/>
      <c r="C14" s="8"/>
      <c r="D14" s="3"/>
      <c r="E14" s="12"/>
      <c r="F14" s="12"/>
      <c r="G14" s="10"/>
      <c r="H14" s="9"/>
      <c r="I14" s="9"/>
      <c r="J14" s="9"/>
      <c r="K14" s="10"/>
      <c r="L14" s="9"/>
      <c r="M14" s="9"/>
      <c r="N14" s="9"/>
      <c r="O14" s="10"/>
      <c r="P14" s="9"/>
      <c r="Q14" s="9"/>
      <c r="R14" s="9"/>
      <c r="S14" s="10"/>
      <c r="T14" s="9"/>
      <c r="U14" s="9"/>
      <c r="V14" s="9"/>
      <c r="W14" s="10"/>
      <c r="X14" s="9"/>
      <c r="Y14" s="9"/>
      <c r="Z14" s="9"/>
      <c r="AA14" s="9">
        <f t="shared" si="0"/>
        <v>0</v>
      </c>
      <c r="AB14" s="11">
        <f t="shared" si="1"/>
        <v>0</v>
      </c>
    </row>
    <row r="15" spans="1:28">
      <c r="A15" s="1">
        <v>11</v>
      </c>
      <c r="B15" s="3"/>
      <c r="C15" s="21"/>
      <c r="D15" s="3"/>
      <c r="E15" s="12"/>
      <c r="F15" s="12"/>
      <c r="G15" s="8"/>
      <c r="H15" s="3"/>
      <c r="I15" s="3"/>
      <c r="J15" s="3"/>
      <c r="K15" s="8"/>
      <c r="L15" s="3"/>
      <c r="M15" s="3"/>
      <c r="N15" s="3"/>
      <c r="O15" s="8"/>
      <c r="P15" s="3"/>
      <c r="Q15" s="3"/>
      <c r="R15" s="3"/>
      <c r="S15" s="8"/>
      <c r="T15" s="3"/>
      <c r="U15" s="3"/>
      <c r="V15" s="3"/>
      <c r="W15" s="8"/>
      <c r="X15" s="3"/>
      <c r="Y15" s="3"/>
      <c r="Z15" s="3"/>
      <c r="AA15" s="9">
        <f t="shared" si="0"/>
        <v>0</v>
      </c>
      <c r="AB15" s="11">
        <f t="shared" si="1"/>
        <v>0</v>
      </c>
    </row>
    <row r="16" spans="1:28">
      <c r="A16" s="1">
        <v>12</v>
      </c>
      <c r="B16" s="3"/>
      <c r="C16" s="8"/>
      <c r="D16" s="3"/>
      <c r="E16" s="12"/>
      <c r="F16" s="12"/>
      <c r="G16" s="8"/>
      <c r="H16" s="3"/>
      <c r="I16" s="3"/>
      <c r="J16" s="3"/>
      <c r="K16" s="8"/>
      <c r="L16" s="3"/>
      <c r="M16" s="3"/>
      <c r="N16" s="3"/>
      <c r="O16" s="8"/>
      <c r="P16" s="3"/>
      <c r="Q16" s="3"/>
      <c r="R16" s="3"/>
      <c r="S16" s="8"/>
      <c r="T16" s="3"/>
      <c r="U16" s="3"/>
      <c r="V16" s="3"/>
      <c r="W16" s="8"/>
      <c r="X16" s="3"/>
      <c r="Y16" s="3"/>
      <c r="Z16" s="3"/>
      <c r="AA16" s="9">
        <f t="shared" si="0"/>
        <v>0</v>
      </c>
      <c r="AB16" s="11">
        <f t="shared" si="1"/>
        <v>0</v>
      </c>
    </row>
    <row r="17" spans="1:28">
      <c r="A17" s="1">
        <v>13</v>
      </c>
      <c r="B17" s="9"/>
      <c r="C17" s="8"/>
      <c r="D17" s="3"/>
      <c r="E17" s="12"/>
      <c r="F17" s="12"/>
      <c r="G17" s="10"/>
      <c r="H17" s="9"/>
      <c r="I17" s="9"/>
      <c r="J17" s="9"/>
      <c r="K17" s="8"/>
      <c r="L17" s="3"/>
      <c r="M17" s="3"/>
      <c r="N17" s="3"/>
      <c r="O17" s="8"/>
      <c r="P17" s="3"/>
      <c r="Q17" s="3"/>
      <c r="R17" s="3"/>
      <c r="S17" s="8"/>
      <c r="T17" s="3"/>
      <c r="U17" s="3"/>
      <c r="V17" s="3"/>
      <c r="W17" s="10"/>
      <c r="X17" s="3"/>
      <c r="Y17" s="3"/>
      <c r="Z17" s="9"/>
      <c r="AA17" s="9">
        <f t="shared" si="0"/>
        <v>0</v>
      </c>
      <c r="AB17" s="11">
        <f t="shared" si="1"/>
        <v>0</v>
      </c>
    </row>
    <row r="18" spans="1:28">
      <c r="A18" s="1"/>
      <c r="B18" s="2"/>
      <c r="C18" s="7"/>
      <c r="D18" s="2"/>
      <c r="E18" s="14"/>
      <c r="F18" s="14"/>
      <c r="G18" s="15"/>
      <c r="H18" s="16"/>
      <c r="I18" s="16"/>
      <c r="J18" s="16"/>
      <c r="K18" s="15"/>
      <c r="L18" s="16"/>
      <c r="M18" s="16"/>
      <c r="N18" s="16"/>
      <c r="O18" s="15"/>
      <c r="P18" s="16"/>
      <c r="Q18" s="16"/>
      <c r="R18" s="16"/>
      <c r="S18" s="15"/>
      <c r="T18" s="16"/>
      <c r="U18" s="16"/>
      <c r="V18" s="16"/>
      <c r="W18" s="15"/>
      <c r="X18" s="16"/>
      <c r="Y18" s="16"/>
      <c r="Z18" s="16"/>
      <c r="AA18" s="9">
        <f t="shared" si="0"/>
        <v>0</v>
      </c>
      <c r="AB18" s="11">
        <f t="shared" si="1"/>
        <v>0</v>
      </c>
    </row>
    <row r="19" spans="1:28">
      <c r="A19" s="1"/>
      <c r="B19" s="2"/>
      <c r="C19" s="7"/>
      <c r="D19" s="2"/>
      <c r="E19" s="14"/>
      <c r="F19" s="14"/>
      <c r="G19" s="15"/>
      <c r="H19" s="16"/>
      <c r="I19" s="16"/>
      <c r="J19" s="16"/>
      <c r="K19" s="15"/>
      <c r="L19" s="16"/>
      <c r="M19" s="16"/>
      <c r="N19" s="16"/>
      <c r="O19" s="15"/>
      <c r="P19" s="16"/>
      <c r="Q19" s="16"/>
      <c r="R19" s="16"/>
      <c r="S19" s="15"/>
      <c r="T19" s="16"/>
      <c r="U19" s="16"/>
      <c r="V19" s="16"/>
      <c r="W19" s="15"/>
      <c r="X19" s="16"/>
      <c r="Y19" s="16"/>
      <c r="Z19" s="16"/>
      <c r="AA19" s="9">
        <f t="shared" si="0"/>
        <v>0</v>
      </c>
      <c r="AB19" s="11">
        <f t="shared" si="1"/>
        <v>0</v>
      </c>
    </row>
    <row r="20" spans="1:28">
      <c r="A20" s="1"/>
      <c r="B20" s="2"/>
      <c r="C20" s="7"/>
      <c r="D20" s="2"/>
      <c r="E20" s="14"/>
      <c r="F20" s="14"/>
      <c r="G20" s="15"/>
      <c r="H20" s="16"/>
      <c r="I20" s="16"/>
      <c r="J20" s="16"/>
      <c r="K20" s="15"/>
      <c r="L20" s="16"/>
      <c r="M20" s="16"/>
      <c r="N20" s="16"/>
      <c r="O20" s="15"/>
      <c r="P20" s="16"/>
      <c r="Q20" s="16"/>
      <c r="R20" s="16"/>
      <c r="S20" s="15"/>
      <c r="T20" s="16"/>
      <c r="U20" s="16"/>
      <c r="V20" s="16"/>
      <c r="W20" s="15"/>
      <c r="X20" s="16"/>
      <c r="Y20" s="16"/>
      <c r="Z20" s="16"/>
      <c r="AA20" s="9">
        <f t="shared" si="0"/>
        <v>0</v>
      </c>
      <c r="AB20" s="11">
        <f t="shared" si="1"/>
        <v>0</v>
      </c>
    </row>
    <row r="21" spans="1:28" ht="15.75" customHeight="1">
      <c r="A21" s="1"/>
      <c r="B21" s="2"/>
      <c r="C21" s="7"/>
      <c r="D21" s="2"/>
      <c r="E21" s="14"/>
      <c r="F21" s="14"/>
      <c r="G21" s="15"/>
      <c r="H21" s="16"/>
      <c r="I21" s="16"/>
      <c r="J21" s="16"/>
      <c r="K21" s="15"/>
      <c r="L21" s="16"/>
      <c r="M21" s="16"/>
      <c r="N21" s="16"/>
      <c r="O21" s="15"/>
      <c r="P21" s="16"/>
      <c r="Q21" s="16"/>
      <c r="R21" s="16"/>
      <c r="S21" s="15"/>
      <c r="T21" s="16"/>
      <c r="U21" s="16"/>
      <c r="V21" s="16"/>
      <c r="W21" s="15"/>
      <c r="X21" s="16"/>
      <c r="Y21" s="16"/>
      <c r="Z21" s="16"/>
      <c r="AA21" s="9">
        <f t="shared" si="0"/>
        <v>0</v>
      </c>
      <c r="AB21" s="11">
        <f t="shared" si="1"/>
        <v>0</v>
      </c>
    </row>
    <row r="22" spans="1:28" ht="15.75" customHeight="1">
      <c r="A22" s="1"/>
      <c r="B22" s="2"/>
      <c r="C22" s="7"/>
      <c r="D22" s="2"/>
      <c r="E22" s="14"/>
      <c r="F22" s="14"/>
      <c r="G22" s="15"/>
      <c r="H22" s="16"/>
      <c r="I22" s="16"/>
      <c r="J22" s="16"/>
      <c r="K22" s="15"/>
      <c r="L22" s="16"/>
      <c r="M22" s="16"/>
      <c r="N22" s="16"/>
      <c r="O22" s="15"/>
      <c r="P22" s="16"/>
      <c r="Q22" s="16"/>
      <c r="R22" s="16"/>
      <c r="S22" s="15"/>
      <c r="T22" s="16"/>
      <c r="U22" s="16"/>
      <c r="V22" s="16"/>
      <c r="W22" s="15"/>
      <c r="X22" s="16"/>
      <c r="Y22" s="16"/>
      <c r="Z22" s="16"/>
      <c r="AA22" s="9">
        <f t="shared" si="0"/>
        <v>0</v>
      </c>
      <c r="AB22" s="11">
        <f t="shared" si="1"/>
        <v>0</v>
      </c>
    </row>
    <row r="23" spans="1:28" ht="15.75" customHeight="1">
      <c r="A23" s="1"/>
      <c r="B23" s="2"/>
      <c r="C23" s="7"/>
      <c r="D23" s="2"/>
      <c r="E23" s="14"/>
      <c r="F23" s="14"/>
      <c r="G23" s="15"/>
      <c r="H23" s="16"/>
      <c r="I23" s="16"/>
      <c r="J23" s="16"/>
      <c r="K23" s="15"/>
      <c r="L23" s="16"/>
      <c r="M23" s="16"/>
      <c r="N23" s="16"/>
      <c r="O23" s="15"/>
      <c r="P23" s="16"/>
      <c r="Q23" s="16"/>
      <c r="R23" s="16"/>
      <c r="S23" s="15"/>
      <c r="T23" s="16"/>
      <c r="U23" s="16"/>
      <c r="V23" s="16"/>
      <c r="W23" s="15"/>
      <c r="X23" s="16"/>
      <c r="Y23" s="16"/>
      <c r="Z23" s="16"/>
      <c r="AA23" s="9">
        <f t="shared" si="0"/>
        <v>0</v>
      </c>
      <c r="AB23" s="11">
        <f t="shared" si="1"/>
        <v>0</v>
      </c>
    </row>
    <row r="24" spans="1:28" ht="15.75" customHeight="1">
      <c r="A24" s="1"/>
      <c r="B24" s="2"/>
      <c r="C24" s="7"/>
      <c r="D24" s="2"/>
      <c r="E24" s="14"/>
      <c r="F24" s="14"/>
      <c r="G24" s="15"/>
      <c r="H24" s="16"/>
      <c r="I24" s="16"/>
      <c r="J24" s="16"/>
      <c r="K24" s="15"/>
      <c r="L24" s="16"/>
      <c r="M24" s="16"/>
      <c r="N24" s="16"/>
      <c r="O24" s="15"/>
      <c r="P24" s="16"/>
      <c r="Q24" s="16"/>
      <c r="R24" s="16"/>
      <c r="S24" s="15"/>
      <c r="T24" s="16"/>
      <c r="U24" s="16"/>
      <c r="V24" s="16"/>
      <c r="W24" s="15"/>
      <c r="X24" s="16"/>
      <c r="Y24" s="16"/>
      <c r="Z24" s="16"/>
      <c r="AA24" s="9">
        <f t="shared" si="0"/>
        <v>0</v>
      </c>
      <c r="AB24" s="11">
        <f t="shared" si="1"/>
        <v>0</v>
      </c>
    </row>
    <row r="25" spans="1:28" ht="15.75" customHeight="1">
      <c r="A25" s="1"/>
      <c r="B25" s="2"/>
      <c r="C25" s="7"/>
      <c r="D25" s="2"/>
      <c r="E25" s="14"/>
      <c r="F25" s="14"/>
      <c r="G25" s="15"/>
      <c r="H25" s="16"/>
      <c r="I25" s="16"/>
      <c r="J25" s="16"/>
      <c r="K25" s="15"/>
      <c r="L25" s="16"/>
      <c r="M25" s="16"/>
      <c r="N25" s="16"/>
      <c r="O25" s="15"/>
      <c r="P25" s="16"/>
      <c r="Q25" s="16"/>
      <c r="R25" s="16"/>
      <c r="S25" s="15"/>
      <c r="T25" s="16"/>
      <c r="U25" s="16"/>
      <c r="V25" s="16"/>
      <c r="W25" s="15"/>
      <c r="X25" s="16"/>
      <c r="Y25" s="16"/>
      <c r="Z25" s="16"/>
      <c r="AA25" s="9">
        <f t="shared" si="0"/>
        <v>0</v>
      </c>
      <c r="AB25" s="11">
        <f t="shared" si="1"/>
        <v>0</v>
      </c>
    </row>
    <row r="26" spans="1:28" ht="15.75" customHeight="1">
      <c r="A26" s="1"/>
      <c r="B26" s="2"/>
      <c r="C26" s="7"/>
      <c r="D26" s="2"/>
      <c r="E26" s="14"/>
      <c r="F26" s="14"/>
      <c r="G26" s="15"/>
      <c r="H26" s="16"/>
      <c r="I26" s="16"/>
      <c r="J26" s="16"/>
      <c r="K26" s="15"/>
      <c r="L26" s="16"/>
      <c r="M26" s="16"/>
      <c r="N26" s="16"/>
      <c r="O26" s="15"/>
      <c r="P26" s="16"/>
      <c r="Q26" s="16"/>
      <c r="R26" s="16"/>
      <c r="S26" s="15"/>
      <c r="T26" s="16"/>
      <c r="U26" s="16"/>
      <c r="V26" s="16"/>
      <c r="W26" s="15"/>
      <c r="X26" s="16"/>
      <c r="Y26" s="16"/>
      <c r="Z26" s="16"/>
      <c r="AA26" s="9">
        <f t="shared" si="0"/>
        <v>0</v>
      </c>
      <c r="AB26" s="11">
        <f t="shared" si="1"/>
        <v>0</v>
      </c>
    </row>
    <row r="27" spans="1:28" ht="15.75" customHeight="1">
      <c r="A27" s="1"/>
      <c r="B27" s="2"/>
      <c r="C27" s="7"/>
      <c r="D27" s="2"/>
      <c r="E27" s="14"/>
      <c r="F27" s="14"/>
      <c r="G27" s="15"/>
      <c r="H27" s="16"/>
      <c r="I27" s="16"/>
      <c r="J27" s="16"/>
      <c r="K27" s="15"/>
      <c r="L27" s="16"/>
      <c r="M27" s="16"/>
      <c r="N27" s="16"/>
      <c r="O27" s="15"/>
      <c r="P27" s="16"/>
      <c r="Q27" s="16"/>
      <c r="R27" s="16"/>
      <c r="S27" s="15"/>
      <c r="T27" s="16"/>
      <c r="U27" s="16"/>
      <c r="V27" s="16"/>
      <c r="W27" s="15"/>
      <c r="X27" s="16"/>
      <c r="Y27" s="16"/>
      <c r="Z27" s="16"/>
      <c r="AA27" s="9">
        <f t="shared" si="0"/>
        <v>0</v>
      </c>
      <c r="AB27" s="11">
        <f t="shared" si="1"/>
        <v>0</v>
      </c>
    </row>
    <row r="28" spans="1:28" ht="15.75" customHeight="1">
      <c r="A28" s="1"/>
      <c r="B28" s="2"/>
      <c r="C28" s="38"/>
      <c r="D28" s="38"/>
      <c r="E28" s="38"/>
      <c r="F28" s="38"/>
      <c r="G28" s="15"/>
      <c r="H28" s="16"/>
      <c r="I28" s="16"/>
      <c r="J28" s="16"/>
      <c r="K28" s="15"/>
      <c r="L28" s="16"/>
      <c r="M28" s="16"/>
      <c r="N28" s="16"/>
      <c r="O28" s="15"/>
      <c r="P28" s="16"/>
      <c r="Q28" s="16"/>
      <c r="R28" s="16"/>
      <c r="S28" s="15"/>
      <c r="T28" s="16"/>
      <c r="U28" s="16"/>
      <c r="V28" s="16"/>
      <c r="W28" s="15"/>
      <c r="X28" s="16"/>
      <c r="Y28" s="16"/>
      <c r="Z28" s="16"/>
      <c r="AA28" s="9">
        <f t="shared" si="0"/>
        <v>0</v>
      </c>
      <c r="AB28" s="11">
        <f t="shared" si="1"/>
        <v>0</v>
      </c>
    </row>
    <row r="29" spans="1:28" ht="15.75" customHeight="1">
      <c r="A29" s="1"/>
      <c r="B29" s="2"/>
      <c r="C29" s="7"/>
      <c r="D29" s="2"/>
      <c r="E29" s="14"/>
      <c r="F29" s="14"/>
      <c r="G29" s="15"/>
      <c r="H29" s="16"/>
      <c r="I29" s="16"/>
      <c r="J29" s="16"/>
      <c r="K29" s="15"/>
      <c r="L29" s="16"/>
      <c r="M29" s="16"/>
      <c r="N29" s="16"/>
      <c r="O29" s="15"/>
      <c r="P29" s="16"/>
      <c r="Q29" s="16"/>
      <c r="R29" s="16"/>
      <c r="S29" s="15"/>
      <c r="T29" s="16"/>
      <c r="U29" s="16"/>
      <c r="V29" s="16"/>
      <c r="W29" s="15"/>
      <c r="X29" s="16"/>
      <c r="Y29" s="16"/>
      <c r="Z29" s="16"/>
      <c r="AA29" s="9">
        <f t="shared" si="0"/>
        <v>0</v>
      </c>
      <c r="AB29" s="11">
        <f t="shared" si="1"/>
        <v>0</v>
      </c>
    </row>
    <row r="30" spans="1:28" ht="15.75" customHeight="1">
      <c r="A30" s="1"/>
      <c r="B30" s="2"/>
      <c r="C30" s="7"/>
      <c r="D30" s="2"/>
      <c r="E30" s="14"/>
      <c r="F30" s="14"/>
      <c r="G30" s="15"/>
      <c r="H30" s="16"/>
      <c r="I30" s="16"/>
      <c r="J30" s="16"/>
      <c r="K30" s="15"/>
      <c r="L30" s="16"/>
      <c r="M30" s="16"/>
      <c r="N30" s="16"/>
      <c r="O30" s="15"/>
      <c r="P30" s="16"/>
      <c r="Q30" s="16"/>
      <c r="R30" s="16"/>
      <c r="S30" s="15"/>
      <c r="T30" s="16"/>
      <c r="U30" s="16"/>
      <c r="V30" s="16"/>
      <c r="W30" s="15"/>
      <c r="X30" s="16"/>
      <c r="Y30" s="16"/>
      <c r="Z30" s="16"/>
      <c r="AA30" s="9">
        <f t="shared" si="0"/>
        <v>0</v>
      </c>
      <c r="AB30" s="11">
        <f t="shared" si="1"/>
        <v>0</v>
      </c>
    </row>
    <row r="31" spans="1:28" ht="15.75" customHeight="1">
      <c r="A31" s="1"/>
      <c r="B31" s="2"/>
      <c r="C31" s="7"/>
      <c r="D31" s="2"/>
      <c r="E31" s="14"/>
      <c r="F31" s="14"/>
      <c r="G31" s="15"/>
      <c r="H31" s="16"/>
      <c r="I31" s="16"/>
      <c r="J31" s="16"/>
      <c r="K31" s="15"/>
      <c r="L31" s="16"/>
      <c r="M31" s="16"/>
      <c r="N31" s="16"/>
      <c r="O31" s="15"/>
      <c r="P31" s="16"/>
      <c r="Q31" s="16"/>
      <c r="R31" s="16"/>
      <c r="S31" s="15"/>
      <c r="T31" s="16"/>
      <c r="U31" s="16"/>
      <c r="V31" s="16"/>
      <c r="W31" s="15"/>
      <c r="X31" s="16"/>
      <c r="Y31" s="16"/>
      <c r="Z31" s="16"/>
      <c r="AA31" s="9">
        <f t="shared" si="0"/>
        <v>0</v>
      </c>
      <c r="AB31" s="11">
        <f t="shared" si="1"/>
        <v>0</v>
      </c>
    </row>
    <row r="32" spans="1:28" ht="15.75" customHeight="1">
      <c r="A32" s="109" t="s">
        <v>65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7"/>
    </row>
    <row r="33" spans="1:28" ht="15.75" customHeight="1">
      <c r="A33" s="1" t="s">
        <v>1</v>
      </c>
      <c r="B33" s="27" t="s">
        <v>2</v>
      </c>
      <c r="C33" s="114" t="s">
        <v>3</v>
      </c>
      <c r="D33" s="106"/>
      <c r="E33" s="107"/>
      <c r="F33" s="27"/>
      <c r="G33" s="105" t="s">
        <v>3</v>
      </c>
      <c r="H33" s="106"/>
      <c r="I33" s="107"/>
      <c r="J33" s="28"/>
      <c r="K33" s="105" t="s">
        <v>3</v>
      </c>
      <c r="L33" s="106"/>
      <c r="M33" s="107"/>
      <c r="N33" s="28"/>
      <c r="O33" s="105" t="s">
        <v>3</v>
      </c>
      <c r="P33" s="106"/>
      <c r="Q33" s="107"/>
      <c r="R33" s="28"/>
      <c r="S33" s="105" t="s">
        <v>3</v>
      </c>
      <c r="T33" s="106"/>
      <c r="U33" s="107"/>
      <c r="V33" s="28"/>
      <c r="W33" s="105" t="s">
        <v>3</v>
      </c>
      <c r="X33" s="106"/>
      <c r="Y33" s="107"/>
      <c r="Z33" s="28"/>
      <c r="AA33" s="28"/>
      <c r="AB33" s="28"/>
    </row>
    <row r="34" spans="1:28" ht="15.75" customHeight="1">
      <c r="A34" s="29"/>
      <c r="B34" s="30" t="s">
        <v>4</v>
      </c>
      <c r="C34" s="110" t="s">
        <v>5</v>
      </c>
      <c r="D34" s="106"/>
      <c r="E34" s="107"/>
      <c r="F34" s="5" t="s">
        <v>6</v>
      </c>
      <c r="G34" s="105" t="s">
        <v>155</v>
      </c>
      <c r="H34" s="106"/>
      <c r="I34" s="107"/>
      <c r="J34" s="6" t="s">
        <v>6</v>
      </c>
      <c r="K34" s="111" t="s">
        <v>156</v>
      </c>
      <c r="L34" s="106"/>
      <c r="M34" s="107"/>
      <c r="N34" s="6" t="s">
        <v>6</v>
      </c>
      <c r="O34" s="111" t="s">
        <v>157</v>
      </c>
      <c r="P34" s="106"/>
      <c r="Q34" s="107"/>
      <c r="R34" s="6" t="s">
        <v>6</v>
      </c>
      <c r="S34" s="111" t="s">
        <v>158</v>
      </c>
      <c r="T34" s="106"/>
      <c r="U34" s="107"/>
      <c r="V34" s="6" t="s">
        <v>6</v>
      </c>
      <c r="W34" s="108" t="s">
        <v>159</v>
      </c>
      <c r="X34" s="106"/>
      <c r="Y34" s="107"/>
      <c r="Z34" s="32" t="s">
        <v>6</v>
      </c>
      <c r="AA34" s="33" t="s">
        <v>7</v>
      </c>
      <c r="AB34" s="33" t="s">
        <v>8</v>
      </c>
    </row>
    <row r="35" spans="1:28" ht="15.75" customHeight="1">
      <c r="A35" s="34"/>
      <c r="B35" s="35"/>
      <c r="C35" s="36" t="s">
        <v>9</v>
      </c>
      <c r="D35" s="35" t="s">
        <v>10</v>
      </c>
      <c r="E35" s="35" t="s">
        <v>11</v>
      </c>
      <c r="F35" s="35"/>
      <c r="G35" s="37" t="s">
        <v>9</v>
      </c>
      <c r="H35" s="33" t="s">
        <v>10</v>
      </c>
      <c r="I35" s="33" t="s">
        <v>11</v>
      </c>
      <c r="J35" s="33"/>
      <c r="K35" s="37" t="s">
        <v>9</v>
      </c>
      <c r="L35" s="33" t="s">
        <v>10</v>
      </c>
      <c r="M35" s="33" t="s">
        <v>11</v>
      </c>
      <c r="N35" s="33"/>
      <c r="O35" s="37" t="s">
        <v>9</v>
      </c>
      <c r="P35" s="33" t="s">
        <v>10</v>
      </c>
      <c r="Q35" s="33" t="s">
        <v>11</v>
      </c>
      <c r="R35" s="33"/>
      <c r="S35" s="37" t="s">
        <v>9</v>
      </c>
      <c r="T35" s="33" t="s">
        <v>10</v>
      </c>
      <c r="U35" s="33" t="s">
        <v>11</v>
      </c>
      <c r="V35" s="33"/>
      <c r="W35" s="37" t="s">
        <v>9</v>
      </c>
      <c r="X35" s="33" t="s">
        <v>10</v>
      </c>
      <c r="Y35" s="33" t="s">
        <v>11</v>
      </c>
      <c r="Z35" s="33"/>
      <c r="AA35" s="33" t="s">
        <v>12</v>
      </c>
      <c r="AB35" s="33" t="s">
        <v>13</v>
      </c>
    </row>
    <row r="36" spans="1:28" ht="15.75" customHeight="1">
      <c r="A36" s="1">
        <v>1</v>
      </c>
      <c r="B36" s="9" t="s">
        <v>66</v>
      </c>
      <c r="C36" s="10">
        <v>12.868</v>
      </c>
      <c r="D36" s="9">
        <v>1</v>
      </c>
      <c r="E36" s="11">
        <v>8</v>
      </c>
      <c r="F36" s="12"/>
      <c r="G36" s="10"/>
      <c r="H36" s="9"/>
      <c r="I36" s="9"/>
      <c r="J36" s="9"/>
      <c r="K36" s="10"/>
      <c r="L36" s="9"/>
      <c r="M36" s="9"/>
      <c r="N36" s="9"/>
      <c r="O36" s="10"/>
      <c r="P36" s="9"/>
      <c r="Q36" s="9"/>
      <c r="R36" s="9"/>
      <c r="S36" s="10"/>
      <c r="T36" s="9"/>
      <c r="U36" s="9"/>
      <c r="V36" s="9"/>
      <c r="W36" s="10"/>
      <c r="X36" s="9"/>
      <c r="Y36" s="9"/>
      <c r="Z36" s="9"/>
      <c r="AA36" s="9">
        <f t="shared" ref="AA36:AA57" si="2">COUNT(D36,H36,L36,P36,T36,X36)</f>
        <v>1</v>
      </c>
      <c r="AB36" s="11">
        <f t="shared" ref="AB36:AB57" si="3">E36+I36+M36+Q36+U36+Y36</f>
        <v>8</v>
      </c>
    </row>
    <row r="37" spans="1:28" ht="15.75" customHeight="1">
      <c r="A37" s="1">
        <v>2</v>
      </c>
      <c r="B37" s="9" t="s">
        <v>67</v>
      </c>
      <c r="C37" s="10">
        <v>13.624000000000001</v>
      </c>
      <c r="D37" s="9">
        <v>2</v>
      </c>
      <c r="E37" s="11">
        <v>7</v>
      </c>
      <c r="F37" s="12"/>
      <c r="G37" s="10"/>
      <c r="H37" s="9"/>
      <c r="I37" s="9"/>
      <c r="J37" s="9"/>
      <c r="K37" s="8"/>
      <c r="L37" s="3"/>
      <c r="M37" s="3"/>
      <c r="N37" s="3"/>
      <c r="O37" s="10"/>
      <c r="P37" s="9"/>
      <c r="Q37" s="9"/>
      <c r="R37" s="9"/>
      <c r="S37" s="10"/>
      <c r="T37" s="9"/>
      <c r="U37" s="9"/>
      <c r="V37" s="9"/>
      <c r="W37" s="10"/>
      <c r="X37" s="3"/>
      <c r="Y37" s="9"/>
      <c r="Z37" s="9"/>
      <c r="AA37" s="9">
        <f t="shared" si="2"/>
        <v>1</v>
      </c>
      <c r="AB37" s="11">
        <f t="shared" si="3"/>
        <v>7</v>
      </c>
    </row>
    <row r="38" spans="1:28" ht="15.75" customHeight="1">
      <c r="A38" s="1">
        <v>2</v>
      </c>
      <c r="B38" s="9" t="s">
        <v>68</v>
      </c>
      <c r="C38" s="10">
        <v>14.336</v>
      </c>
      <c r="D38" s="9">
        <v>3</v>
      </c>
      <c r="E38" s="11">
        <v>6</v>
      </c>
      <c r="F38" s="12"/>
      <c r="G38" s="10"/>
      <c r="H38" s="9"/>
      <c r="I38" s="9"/>
      <c r="J38" s="9"/>
      <c r="K38" s="10"/>
      <c r="L38" s="9"/>
      <c r="M38" s="9"/>
      <c r="N38" s="9"/>
      <c r="O38" s="8"/>
      <c r="P38" s="3"/>
      <c r="Q38" s="3"/>
      <c r="R38" s="3"/>
      <c r="S38" s="10"/>
      <c r="T38" s="9"/>
      <c r="U38" s="9"/>
      <c r="V38" s="9"/>
      <c r="W38" s="10"/>
      <c r="X38" s="9"/>
      <c r="Y38" s="9"/>
      <c r="Z38" s="9"/>
      <c r="AA38" s="9">
        <f t="shared" si="2"/>
        <v>1</v>
      </c>
      <c r="AB38" s="11">
        <f t="shared" si="3"/>
        <v>6</v>
      </c>
    </row>
    <row r="39" spans="1:28" ht="15.75" customHeight="1">
      <c r="A39" s="1">
        <v>4</v>
      </c>
      <c r="B39" s="9" t="s">
        <v>58</v>
      </c>
      <c r="C39" s="10">
        <v>15.965999999999999</v>
      </c>
      <c r="D39" s="9">
        <v>4</v>
      </c>
      <c r="E39" s="11">
        <v>5</v>
      </c>
      <c r="F39" s="12"/>
      <c r="G39" s="10"/>
      <c r="H39" s="9"/>
      <c r="I39" s="9"/>
      <c r="J39" s="9"/>
      <c r="K39" s="10"/>
      <c r="L39" s="9"/>
      <c r="M39" s="9"/>
      <c r="N39" s="9"/>
      <c r="O39" s="10"/>
      <c r="P39" s="9"/>
      <c r="Q39" s="9"/>
      <c r="R39" s="9"/>
      <c r="S39" s="10"/>
      <c r="T39" s="9"/>
      <c r="U39" s="9"/>
      <c r="V39" s="9"/>
      <c r="W39" s="10"/>
      <c r="X39" s="9"/>
      <c r="Y39" s="9"/>
      <c r="Z39" s="9"/>
      <c r="AA39" s="9">
        <f t="shared" si="2"/>
        <v>1</v>
      </c>
      <c r="AB39" s="11">
        <f t="shared" si="3"/>
        <v>5</v>
      </c>
    </row>
    <row r="40" spans="1:28" ht="15.75" customHeight="1">
      <c r="A40" s="1">
        <v>5</v>
      </c>
      <c r="B40" s="9" t="s">
        <v>69</v>
      </c>
      <c r="C40" s="21">
        <v>16.957000000000001</v>
      </c>
      <c r="D40" s="21">
        <v>5</v>
      </c>
      <c r="E40" s="21">
        <v>4</v>
      </c>
      <c r="F40" s="12"/>
      <c r="G40" s="8"/>
      <c r="H40" s="3"/>
      <c r="I40" s="3"/>
      <c r="J40" s="3"/>
      <c r="K40" s="10"/>
      <c r="L40" s="9"/>
      <c r="M40" s="9"/>
      <c r="N40" s="9"/>
      <c r="O40" s="10"/>
      <c r="P40" s="9"/>
      <c r="Q40" s="9"/>
      <c r="R40" s="9"/>
      <c r="S40" s="10"/>
      <c r="T40" s="9"/>
      <c r="U40" s="9"/>
      <c r="V40" s="9"/>
      <c r="W40" s="10"/>
      <c r="X40" s="9"/>
      <c r="Y40" s="9"/>
      <c r="Z40" s="9"/>
      <c r="AA40" s="9">
        <f t="shared" si="2"/>
        <v>1</v>
      </c>
      <c r="AB40" s="11">
        <f t="shared" si="3"/>
        <v>4</v>
      </c>
    </row>
    <row r="41" spans="1:28" ht="15.75" customHeight="1">
      <c r="A41" s="1">
        <v>6</v>
      </c>
      <c r="B41" s="3"/>
      <c r="C41" s="8"/>
      <c r="D41" s="3"/>
      <c r="E41" s="12"/>
      <c r="F41" s="12"/>
      <c r="G41" s="10"/>
      <c r="H41" s="9"/>
      <c r="I41" s="9"/>
      <c r="J41" s="9"/>
      <c r="K41" s="10"/>
      <c r="L41" s="9"/>
      <c r="M41" s="9"/>
      <c r="N41" s="9"/>
      <c r="O41" s="10"/>
      <c r="P41" s="9"/>
      <c r="Q41" s="9"/>
      <c r="R41" s="9"/>
      <c r="S41" s="10"/>
      <c r="T41" s="9"/>
      <c r="U41" s="9"/>
      <c r="V41" s="9"/>
      <c r="W41" s="10"/>
      <c r="X41" s="9"/>
      <c r="Y41" s="9"/>
      <c r="Z41" s="9"/>
      <c r="AA41" s="9">
        <f t="shared" si="2"/>
        <v>0</v>
      </c>
      <c r="AB41" s="11">
        <f t="shared" si="3"/>
        <v>0</v>
      </c>
    </row>
    <row r="42" spans="1:28" ht="15.75" customHeight="1">
      <c r="A42" s="1">
        <v>7</v>
      </c>
      <c r="B42" s="9"/>
      <c r="C42" s="8"/>
      <c r="D42" s="3"/>
      <c r="E42" s="12"/>
      <c r="F42" s="12"/>
      <c r="G42" s="10"/>
      <c r="H42" s="9"/>
      <c r="I42" s="9"/>
      <c r="J42" s="9"/>
      <c r="K42" s="10"/>
      <c r="L42" s="9"/>
      <c r="M42" s="9"/>
      <c r="N42" s="9"/>
      <c r="O42" s="10"/>
      <c r="P42" s="9"/>
      <c r="Q42" s="9"/>
      <c r="R42" s="9"/>
      <c r="S42" s="10"/>
      <c r="T42" s="9"/>
      <c r="U42" s="9"/>
      <c r="V42" s="9"/>
      <c r="W42" s="10"/>
      <c r="X42" s="9"/>
      <c r="Y42" s="9"/>
      <c r="Z42" s="9"/>
      <c r="AA42" s="9">
        <f t="shared" si="2"/>
        <v>0</v>
      </c>
      <c r="AB42" s="11">
        <f t="shared" si="3"/>
        <v>0</v>
      </c>
    </row>
    <row r="43" spans="1:28" ht="15.75" customHeight="1">
      <c r="A43" s="1">
        <v>8</v>
      </c>
      <c r="B43" s="3"/>
      <c r="C43" s="8"/>
      <c r="D43" s="3"/>
      <c r="E43" s="12"/>
      <c r="F43" s="12"/>
      <c r="G43" s="10"/>
      <c r="H43" s="9"/>
      <c r="I43" s="9"/>
      <c r="J43" s="9"/>
      <c r="K43" s="10"/>
      <c r="L43" s="9"/>
      <c r="M43" s="9"/>
      <c r="N43" s="9"/>
      <c r="O43" s="10"/>
      <c r="P43" s="9"/>
      <c r="Q43" s="9"/>
      <c r="R43" s="9"/>
      <c r="S43" s="8"/>
      <c r="T43" s="3"/>
      <c r="U43" s="3"/>
      <c r="V43" s="3"/>
      <c r="W43" s="10"/>
      <c r="X43" s="3"/>
      <c r="Y43" s="9"/>
      <c r="Z43" s="9"/>
      <c r="AA43" s="9">
        <f t="shared" si="2"/>
        <v>0</v>
      </c>
      <c r="AB43" s="11">
        <f t="shared" si="3"/>
        <v>0</v>
      </c>
    </row>
    <row r="44" spans="1:28" ht="15.75" customHeight="1">
      <c r="A44" s="1">
        <v>9</v>
      </c>
      <c r="B44" s="9"/>
      <c r="C44" s="8"/>
      <c r="D44" s="3"/>
      <c r="E44" s="12"/>
      <c r="F44" s="12"/>
      <c r="G44" s="8"/>
      <c r="H44" s="3"/>
      <c r="I44" s="3"/>
      <c r="J44" s="3"/>
      <c r="K44" s="10"/>
      <c r="L44" s="9"/>
      <c r="M44" s="9"/>
      <c r="N44" s="9"/>
      <c r="O44" s="8"/>
      <c r="P44" s="3"/>
      <c r="Q44" s="3"/>
      <c r="R44" s="3"/>
      <c r="S44" s="10"/>
      <c r="T44" s="9"/>
      <c r="U44" s="9"/>
      <c r="V44" s="9"/>
      <c r="W44" s="8"/>
      <c r="X44" s="3"/>
      <c r="Y44" s="3"/>
      <c r="Z44" s="3"/>
      <c r="AA44" s="9">
        <f t="shared" si="2"/>
        <v>0</v>
      </c>
      <c r="AB44" s="11">
        <f t="shared" si="3"/>
        <v>0</v>
      </c>
    </row>
    <row r="45" spans="1:28" ht="15.75" customHeight="1">
      <c r="A45" s="1">
        <v>10</v>
      </c>
      <c r="B45" s="9"/>
      <c r="C45" s="8"/>
      <c r="D45" s="3"/>
      <c r="E45" s="12"/>
      <c r="F45" s="12"/>
      <c r="G45" s="8"/>
      <c r="H45" s="3"/>
      <c r="I45" s="3"/>
      <c r="J45" s="3"/>
      <c r="K45" s="8"/>
      <c r="L45" s="3"/>
      <c r="M45" s="3"/>
      <c r="N45" s="3"/>
      <c r="O45" s="10"/>
      <c r="P45" s="9"/>
      <c r="Q45" s="9"/>
      <c r="R45" s="9"/>
      <c r="S45" s="10"/>
      <c r="T45" s="9"/>
      <c r="U45" s="9"/>
      <c r="V45" s="9"/>
      <c r="W45" s="8"/>
      <c r="X45" s="3"/>
      <c r="Y45" s="3"/>
      <c r="Z45" s="3"/>
      <c r="AA45" s="9">
        <f t="shared" si="2"/>
        <v>0</v>
      </c>
      <c r="AB45" s="11">
        <f t="shared" si="3"/>
        <v>0</v>
      </c>
    </row>
    <row r="46" spans="1:28" ht="15.75" customHeight="1">
      <c r="A46" s="1"/>
      <c r="B46" s="2"/>
      <c r="C46" s="7"/>
      <c r="D46" s="2"/>
      <c r="E46" s="14"/>
      <c r="F46" s="14"/>
      <c r="G46" s="15"/>
      <c r="H46" s="16"/>
      <c r="I46" s="16"/>
      <c r="J46" s="16"/>
      <c r="K46" s="15"/>
      <c r="L46" s="16"/>
      <c r="M46" s="16"/>
      <c r="N46" s="16"/>
      <c r="O46" s="15"/>
      <c r="P46" s="16"/>
      <c r="Q46" s="16"/>
      <c r="R46" s="16"/>
      <c r="S46" s="15"/>
      <c r="T46" s="16"/>
      <c r="U46" s="16"/>
      <c r="V46" s="16"/>
      <c r="W46" s="15"/>
      <c r="X46" s="16"/>
      <c r="Y46" s="16"/>
      <c r="Z46" s="16"/>
      <c r="AA46" s="9">
        <f t="shared" si="2"/>
        <v>0</v>
      </c>
      <c r="AB46" s="11">
        <f t="shared" si="3"/>
        <v>0</v>
      </c>
    </row>
    <row r="47" spans="1:28" ht="15.75" customHeight="1">
      <c r="A47" s="1"/>
      <c r="B47" s="2"/>
      <c r="C47" s="7"/>
      <c r="D47" s="2"/>
      <c r="E47" s="14"/>
      <c r="F47" s="14"/>
      <c r="G47" s="15"/>
      <c r="H47" s="16"/>
      <c r="I47" s="16"/>
      <c r="J47" s="16"/>
      <c r="K47" s="15"/>
      <c r="L47" s="16"/>
      <c r="M47" s="16"/>
      <c r="N47" s="16"/>
      <c r="O47" s="15"/>
      <c r="P47" s="16"/>
      <c r="Q47" s="16"/>
      <c r="R47" s="16"/>
      <c r="S47" s="15"/>
      <c r="T47" s="16"/>
      <c r="U47" s="16"/>
      <c r="V47" s="16"/>
      <c r="W47" s="15"/>
      <c r="X47" s="16"/>
      <c r="Y47" s="16"/>
      <c r="Z47" s="16"/>
      <c r="AA47" s="9">
        <f t="shared" si="2"/>
        <v>0</v>
      </c>
      <c r="AB47" s="11">
        <f t="shared" si="3"/>
        <v>0</v>
      </c>
    </row>
    <row r="48" spans="1:28" ht="15.75" customHeight="1">
      <c r="A48" s="1"/>
      <c r="B48" s="2"/>
      <c r="C48" s="38"/>
      <c r="D48" s="38"/>
      <c r="E48" s="38"/>
      <c r="F48" s="14"/>
      <c r="G48" s="15"/>
      <c r="H48" s="16"/>
      <c r="I48" s="16"/>
      <c r="J48" s="16"/>
      <c r="K48" s="15"/>
      <c r="L48" s="16"/>
      <c r="M48" s="16"/>
      <c r="N48" s="16"/>
      <c r="O48" s="15"/>
      <c r="P48" s="16"/>
      <c r="Q48" s="16"/>
      <c r="R48" s="16"/>
      <c r="S48" s="15"/>
      <c r="T48" s="16"/>
      <c r="U48" s="16"/>
      <c r="V48" s="16"/>
      <c r="W48" s="15"/>
      <c r="X48" s="16"/>
      <c r="Y48" s="16"/>
      <c r="Z48" s="16"/>
      <c r="AA48" s="9">
        <f t="shared" si="2"/>
        <v>0</v>
      </c>
      <c r="AB48" s="11">
        <f t="shared" si="3"/>
        <v>0</v>
      </c>
    </row>
    <row r="49" spans="1:28" ht="15.75" customHeight="1">
      <c r="A49" s="1"/>
      <c r="B49" s="2"/>
      <c r="C49" s="7"/>
      <c r="D49" s="2"/>
      <c r="E49" s="14"/>
      <c r="F49" s="14"/>
      <c r="G49" s="15"/>
      <c r="H49" s="16"/>
      <c r="I49" s="16"/>
      <c r="J49" s="16"/>
      <c r="K49" s="15"/>
      <c r="L49" s="16"/>
      <c r="M49" s="16"/>
      <c r="N49" s="16"/>
      <c r="O49" s="15"/>
      <c r="P49" s="16"/>
      <c r="Q49" s="16"/>
      <c r="R49" s="16"/>
      <c r="S49" s="15"/>
      <c r="T49" s="16"/>
      <c r="U49" s="16"/>
      <c r="V49" s="16"/>
      <c r="W49" s="15"/>
      <c r="X49" s="16"/>
      <c r="Y49" s="16"/>
      <c r="Z49" s="16"/>
      <c r="AA49" s="9">
        <f t="shared" si="2"/>
        <v>0</v>
      </c>
      <c r="AB49" s="11">
        <f t="shared" si="3"/>
        <v>0</v>
      </c>
    </row>
    <row r="50" spans="1:28" ht="15.75" customHeight="1">
      <c r="A50" s="1"/>
      <c r="B50" s="2"/>
      <c r="C50" s="38"/>
      <c r="D50" s="38"/>
      <c r="E50" s="38"/>
      <c r="F50" s="14"/>
      <c r="G50" s="15"/>
      <c r="H50" s="16"/>
      <c r="I50" s="16"/>
      <c r="J50" s="16"/>
      <c r="K50" s="15"/>
      <c r="L50" s="16"/>
      <c r="M50" s="16"/>
      <c r="N50" s="16"/>
      <c r="O50" s="15"/>
      <c r="P50" s="16"/>
      <c r="Q50" s="16"/>
      <c r="R50" s="16"/>
      <c r="S50" s="15"/>
      <c r="T50" s="16"/>
      <c r="U50" s="16"/>
      <c r="V50" s="16"/>
      <c r="W50" s="15"/>
      <c r="X50" s="16"/>
      <c r="Y50" s="16"/>
      <c r="Z50" s="16"/>
      <c r="AA50" s="9">
        <f t="shared" si="2"/>
        <v>0</v>
      </c>
      <c r="AB50" s="11">
        <f t="shared" si="3"/>
        <v>0</v>
      </c>
    </row>
    <row r="51" spans="1:28" ht="15.75" customHeight="1">
      <c r="A51" s="1"/>
      <c r="B51" s="2"/>
      <c r="C51" s="7"/>
      <c r="D51" s="2"/>
      <c r="E51" s="14"/>
      <c r="F51" s="14"/>
      <c r="G51" s="15"/>
      <c r="H51" s="16"/>
      <c r="I51" s="16"/>
      <c r="J51" s="16"/>
      <c r="K51" s="15"/>
      <c r="L51" s="16"/>
      <c r="M51" s="16"/>
      <c r="N51" s="16"/>
      <c r="O51" s="15"/>
      <c r="P51" s="16"/>
      <c r="Q51" s="16"/>
      <c r="R51" s="16"/>
      <c r="S51" s="15"/>
      <c r="T51" s="16"/>
      <c r="U51" s="16"/>
      <c r="V51" s="16"/>
      <c r="W51" s="15"/>
      <c r="X51" s="16"/>
      <c r="Y51" s="16"/>
      <c r="Z51" s="16"/>
      <c r="AA51" s="9">
        <f t="shared" si="2"/>
        <v>0</v>
      </c>
      <c r="AB51" s="11">
        <f t="shared" si="3"/>
        <v>0</v>
      </c>
    </row>
    <row r="52" spans="1:28" ht="15.75" customHeight="1">
      <c r="A52" s="1"/>
      <c r="B52" s="2"/>
      <c r="C52" s="7"/>
      <c r="D52" s="2"/>
      <c r="E52" s="14"/>
      <c r="F52" s="14"/>
      <c r="G52" s="15"/>
      <c r="H52" s="16"/>
      <c r="I52" s="16"/>
      <c r="J52" s="16"/>
      <c r="K52" s="15"/>
      <c r="L52" s="16"/>
      <c r="M52" s="16"/>
      <c r="N52" s="16"/>
      <c r="O52" s="15"/>
      <c r="P52" s="16"/>
      <c r="Q52" s="16"/>
      <c r="R52" s="16"/>
      <c r="S52" s="15"/>
      <c r="T52" s="16"/>
      <c r="U52" s="16"/>
      <c r="V52" s="16"/>
      <c r="W52" s="15"/>
      <c r="X52" s="16"/>
      <c r="Y52" s="16"/>
      <c r="Z52" s="16"/>
      <c r="AA52" s="9">
        <f t="shared" si="2"/>
        <v>0</v>
      </c>
      <c r="AB52" s="11">
        <f t="shared" si="3"/>
        <v>0</v>
      </c>
    </row>
    <row r="53" spans="1:28" ht="15.75" customHeight="1">
      <c r="A53" s="1"/>
      <c r="B53" s="2"/>
      <c r="C53" s="7"/>
      <c r="D53" s="2"/>
      <c r="E53" s="14"/>
      <c r="F53" s="14"/>
      <c r="G53" s="15"/>
      <c r="H53" s="16"/>
      <c r="I53" s="16"/>
      <c r="J53" s="16"/>
      <c r="K53" s="15"/>
      <c r="L53" s="16"/>
      <c r="M53" s="16"/>
      <c r="N53" s="16"/>
      <c r="O53" s="15"/>
      <c r="P53" s="16"/>
      <c r="Q53" s="16"/>
      <c r="R53" s="16"/>
      <c r="S53" s="15"/>
      <c r="T53" s="16"/>
      <c r="U53" s="16"/>
      <c r="V53" s="16"/>
      <c r="W53" s="15"/>
      <c r="X53" s="16"/>
      <c r="Y53" s="16"/>
      <c r="Z53" s="16"/>
      <c r="AA53" s="9">
        <f t="shared" si="2"/>
        <v>0</v>
      </c>
      <c r="AB53" s="11">
        <f t="shared" si="3"/>
        <v>0</v>
      </c>
    </row>
    <row r="54" spans="1:28" ht="15.75" customHeight="1">
      <c r="A54" s="1"/>
      <c r="B54" s="2"/>
      <c r="C54" s="38"/>
      <c r="D54" s="38"/>
      <c r="E54" s="38"/>
      <c r="F54" s="14"/>
      <c r="G54" s="15"/>
      <c r="H54" s="16"/>
      <c r="I54" s="16"/>
      <c r="J54" s="16"/>
      <c r="K54" s="15"/>
      <c r="L54" s="16"/>
      <c r="M54" s="16"/>
      <c r="N54" s="16"/>
      <c r="O54" s="15"/>
      <c r="P54" s="16"/>
      <c r="Q54" s="16"/>
      <c r="R54" s="16"/>
      <c r="S54" s="15"/>
      <c r="T54" s="16"/>
      <c r="U54" s="16"/>
      <c r="V54" s="16"/>
      <c r="W54" s="15"/>
      <c r="X54" s="16"/>
      <c r="Y54" s="16"/>
      <c r="Z54" s="16"/>
      <c r="AA54" s="9">
        <f t="shared" si="2"/>
        <v>0</v>
      </c>
      <c r="AB54" s="11">
        <f t="shared" si="3"/>
        <v>0</v>
      </c>
    </row>
    <row r="55" spans="1:28" ht="15.75" customHeight="1">
      <c r="A55" s="1"/>
      <c r="B55" s="2"/>
      <c r="C55" s="38"/>
      <c r="D55" s="38"/>
      <c r="E55" s="38"/>
      <c r="F55" s="14"/>
      <c r="G55" s="15"/>
      <c r="H55" s="16"/>
      <c r="I55" s="16"/>
      <c r="J55" s="16"/>
      <c r="K55" s="15"/>
      <c r="L55" s="16"/>
      <c r="M55" s="16"/>
      <c r="N55" s="16"/>
      <c r="O55" s="15"/>
      <c r="P55" s="16"/>
      <c r="Q55" s="16"/>
      <c r="R55" s="16"/>
      <c r="S55" s="15"/>
      <c r="T55" s="16"/>
      <c r="U55" s="16"/>
      <c r="V55" s="16"/>
      <c r="W55" s="15"/>
      <c r="X55" s="16"/>
      <c r="Y55" s="16"/>
      <c r="Z55" s="16"/>
      <c r="AA55" s="9">
        <f t="shared" si="2"/>
        <v>0</v>
      </c>
      <c r="AB55" s="11">
        <f t="shared" si="3"/>
        <v>0</v>
      </c>
    </row>
    <row r="56" spans="1:28" ht="15.75" customHeight="1">
      <c r="A56" s="1"/>
      <c r="B56" s="2"/>
      <c r="C56" s="38"/>
      <c r="D56" s="38"/>
      <c r="E56" s="38"/>
      <c r="F56" s="14"/>
      <c r="G56" s="15"/>
      <c r="H56" s="16"/>
      <c r="I56" s="16"/>
      <c r="J56" s="16"/>
      <c r="K56" s="15"/>
      <c r="L56" s="16"/>
      <c r="M56" s="16"/>
      <c r="N56" s="16"/>
      <c r="O56" s="15"/>
      <c r="P56" s="16"/>
      <c r="Q56" s="16"/>
      <c r="R56" s="16"/>
      <c r="S56" s="15"/>
      <c r="T56" s="16"/>
      <c r="U56" s="16"/>
      <c r="V56" s="16"/>
      <c r="W56" s="15"/>
      <c r="X56" s="16"/>
      <c r="Y56" s="16"/>
      <c r="Z56" s="16"/>
      <c r="AA56" s="9">
        <f t="shared" si="2"/>
        <v>0</v>
      </c>
      <c r="AB56" s="11">
        <f t="shared" si="3"/>
        <v>0</v>
      </c>
    </row>
    <row r="57" spans="1:28" ht="15.75" customHeight="1">
      <c r="A57" s="1"/>
      <c r="B57" s="38"/>
      <c r="C57" s="38"/>
      <c r="D57" s="38"/>
      <c r="E57" s="38"/>
      <c r="F57" s="14"/>
      <c r="G57" s="15"/>
      <c r="H57" s="16"/>
      <c r="I57" s="16"/>
      <c r="J57" s="16"/>
      <c r="K57" s="15"/>
      <c r="L57" s="16"/>
      <c r="M57" s="16"/>
      <c r="N57" s="16"/>
      <c r="O57" s="15"/>
      <c r="P57" s="16"/>
      <c r="Q57" s="16"/>
      <c r="R57" s="16"/>
      <c r="S57" s="15"/>
      <c r="T57" s="16"/>
      <c r="U57" s="16"/>
      <c r="V57" s="16"/>
      <c r="W57" s="15"/>
      <c r="X57" s="16"/>
      <c r="Y57" s="16"/>
      <c r="Z57" s="16"/>
      <c r="AA57" s="9">
        <f t="shared" si="2"/>
        <v>0</v>
      </c>
      <c r="AB57" s="11">
        <f t="shared" si="3"/>
        <v>0</v>
      </c>
    </row>
    <row r="58" spans="1:28" ht="15.75" customHeight="1">
      <c r="A58" s="1"/>
      <c r="B58" s="109" t="s">
        <v>70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7"/>
    </row>
    <row r="59" spans="1:28" ht="15.75" customHeight="1">
      <c r="A59" s="1" t="s">
        <v>1</v>
      </c>
      <c r="B59" s="27" t="s">
        <v>2</v>
      </c>
      <c r="C59" s="114" t="s">
        <v>3</v>
      </c>
      <c r="D59" s="106"/>
      <c r="E59" s="107"/>
      <c r="F59" s="27"/>
      <c r="G59" s="105" t="s">
        <v>3</v>
      </c>
      <c r="H59" s="106"/>
      <c r="I59" s="107"/>
      <c r="J59" s="28"/>
      <c r="K59" s="105" t="s">
        <v>3</v>
      </c>
      <c r="L59" s="106"/>
      <c r="M59" s="107"/>
      <c r="N59" s="28"/>
      <c r="O59" s="105" t="s">
        <v>3</v>
      </c>
      <c r="P59" s="106"/>
      <c r="Q59" s="107"/>
      <c r="R59" s="28"/>
      <c r="S59" s="105" t="s">
        <v>3</v>
      </c>
      <c r="T59" s="106"/>
      <c r="U59" s="107"/>
      <c r="V59" s="28"/>
      <c r="W59" s="105" t="s">
        <v>3</v>
      </c>
      <c r="X59" s="106"/>
      <c r="Y59" s="107"/>
      <c r="Z59" s="28"/>
      <c r="AA59" s="28"/>
      <c r="AB59" s="28"/>
    </row>
    <row r="60" spans="1:28" ht="15.75" customHeight="1">
      <c r="A60" s="29"/>
      <c r="B60" s="30" t="s">
        <v>4</v>
      </c>
      <c r="C60" s="110" t="s">
        <v>5</v>
      </c>
      <c r="D60" s="106"/>
      <c r="E60" s="107"/>
      <c r="F60" s="5" t="s">
        <v>6</v>
      </c>
      <c r="G60" s="105" t="s">
        <v>155</v>
      </c>
      <c r="H60" s="106"/>
      <c r="I60" s="107"/>
      <c r="J60" s="6" t="s">
        <v>6</v>
      </c>
      <c r="K60" s="111" t="s">
        <v>156</v>
      </c>
      <c r="L60" s="106"/>
      <c r="M60" s="107"/>
      <c r="N60" s="6" t="s">
        <v>6</v>
      </c>
      <c r="O60" s="111" t="s">
        <v>157</v>
      </c>
      <c r="P60" s="106"/>
      <c r="Q60" s="107"/>
      <c r="R60" s="6" t="s">
        <v>6</v>
      </c>
      <c r="S60" s="111" t="s">
        <v>158</v>
      </c>
      <c r="T60" s="106"/>
      <c r="U60" s="107"/>
      <c r="V60" s="6" t="s">
        <v>6</v>
      </c>
      <c r="W60" s="108" t="s">
        <v>159</v>
      </c>
      <c r="X60" s="106"/>
      <c r="Y60" s="107"/>
      <c r="Z60" s="32" t="s">
        <v>6</v>
      </c>
      <c r="AA60" s="33" t="s">
        <v>7</v>
      </c>
      <c r="AB60" s="33" t="s">
        <v>8</v>
      </c>
    </row>
    <row r="61" spans="1:28" ht="15.75" customHeight="1">
      <c r="A61" s="34"/>
      <c r="B61" s="35"/>
      <c r="C61" s="36" t="s">
        <v>9</v>
      </c>
      <c r="D61" s="35" t="s">
        <v>10</v>
      </c>
      <c r="E61" s="35" t="s">
        <v>11</v>
      </c>
      <c r="F61" s="35"/>
      <c r="G61" s="37" t="s">
        <v>9</v>
      </c>
      <c r="H61" s="33" t="s">
        <v>10</v>
      </c>
      <c r="I61" s="33" t="s">
        <v>11</v>
      </c>
      <c r="J61" s="33"/>
      <c r="K61" s="37" t="s">
        <v>9</v>
      </c>
      <c r="L61" s="33" t="s">
        <v>10</v>
      </c>
      <c r="M61" s="33" t="s">
        <v>11</v>
      </c>
      <c r="N61" s="33"/>
      <c r="O61" s="37" t="s">
        <v>9</v>
      </c>
      <c r="P61" s="33" t="s">
        <v>10</v>
      </c>
      <c r="Q61" s="33" t="s">
        <v>11</v>
      </c>
      <c r="R61" s="33"/>
      <c r="S61" s="37" t="s">
        <v>9</v>
      </c>
      <c r="T61" s="33" t="s">
        <v>10</v>
      </c>
      <c r="U61" s="33" t="s">
        <v>11</v>
      </c>
      <c r="V61" s="33"/>
      <c r="W61" s="37" t="s">
        <v>9</v>
      </c>
      <c r="X61" s="33" t="s">
        <v>10</v>
      </c>
      <c r="Y61" s="33" t="s">
        <v>11</v>
      </c>
      <c r="Z61" s="33"/>
      <c r="AA61" s="33" t="s">
        <v>12</v>
      </c>
      <c r="AB61" s="33" t="s">
        <v>13</v>
      </c>
    </row>
    <row r="62" spans="1:28" ht="15.75" customHeight="1">
      <c r="A62" s="1">
        <v>1</v>
      </c>
      <c r="B62" s="9" t="s">
        <v>64</v>
      </c>
      <c r="C62" s="10">
        <v>9.7530000000000001</v>
      </c>
      <c r="D62" s="9">
        <v>1</v>
      </c>
      <c r="E62" s="11">
        <v>8</v>
      </c>
      <c r="F62" s="12"/>
      <c r="G62" s="10"/>
      <c r="H62" s="9"/>
      <c r="I62" s="9"/>
      <c r="J62" s="9"/>
      <c r="K62" s="10"/>
      <c r="L62" s="9"/>
      <c r="M62" s="9"/>
      <c r="N62" s="9"/>
      <c r="O62" s="10"/>
      <c r="P62" s="9"/>
      <c r="Q62" s="9"/>
      <c r="R62" s="9"/>
      <c r="S62" s="10"/>
      <c r="T62" s="9"/>
      <c r="U62" s="9"/>
      <c r="V62" s="9"/>
      <c r="W62" s="10"/>
      <c r="X62" s="9"/>
      <c r="Y62" s="9"/>
      <c r="Z62" s="9"/>
      <c r="AA62" s="9">
        <f t="shared" ref="AA62:AA89" si="4">COUNT(D62,H62,L62,P62,T62,X62)</f>
        <v>1</v>
      </c>
      <c r="AB62" s="11">
        <f t="shared" ref="AB62:AB89" si="5">E62+I62+M62+Q62+U62+Y62</f>
        <v>8</v>
      </c>
    </row>
    <row r="63" spans="1:28" ht="15.75" customHeight="1">
      <c r="A63" s="1">
        <v>2</v>
      </c>
      <c r="B63" s="9" t="s">
        <v>58</v>
      </c>
      <c r="C63" s="10">
        <v>9.92</v>
      </c>
      <c r="D63" s="9">
        <v>2</v>
      </c>
      <c r="E63" s="11">
        <v>7</v>
      </c>
      <c r="F63" s="12"/>
      <c r="G63" s="10"/>
      <c r="H63" s="9"/>
      <c r="I63" s="9"/>
      <c r="J63" s="9"/>
      <c r="K63" s="8"/>
      <c r="L63" s="3"/>
      <c r="M63" s="3"/>
      <c r="N63" s="3"/>
      <c r="O63" s="10"/>
      <c r="P63" s="9"/>
      <c r="Q63" s="9"/>
      <c r="R63" s="9"/>
      <c r="S63" s="10"/>
      <c r="T63" s="9"/>
      <c r="U63" s="9"/>
      <c r="V63" s="9"/>
      <c r="W63" s="10"/>
      <c r="X63" s="9"/>
      <c r="Y63" s="9"/>
      <c r="Z63" s="9"/>
      <c r="AA63" s="9">
        <f t="shared" si="4"/>
        <v>1</v>
      </c>
      <c r="AB63" s="11">
        <f t="shared" si="5"/>
        <v>7</v>
      </c>
    </row>
    <row r="64" spans="1:28" ht="15.75" customHeight="1">
      <c r="A64" s="1">
        <v>3</v>
      </c>
      <c r="B64" s="9" t="s">
        <v>59</v>
      </c>
      <c r="C64" s="10">
        <v>11.077</v>
      </c>
      <c r="D64" s="9">
        <v>3</v>
      </c>
      <c r="E64" s="11">
        <v>6</v>
      </c>
      <c r="F64" s="12"/>
      <c r="G64" s="10"/>
      <c r="H64" s="9"/>
      <c r="I64" s="9"/>
      <c r="J64" s="9"/>
      <c r="K64" s="10"/>
      <c r="L64" s="9"/>
      <c r="M64" s="9"/>
      <c r="N64" s="9"/>
      <c r="O64" s="10"/>
      <c r="P64" s="9"/>
      <c r="Q64" s="9"/>
      <c r="R64" s="9"/>
      <c r="S64" s="10"/>
      <c r="T64" s="9"/>
      <c r="U64" s="9"/>
      <c r="V64" s="9"/>
      <c r="W64" s="10"/>
      <c r="X64" s="9"/>
      <c r="Y64" s="9"/>
      <c r="Z64" s="9"/>
      <c r="AA64" s="9">
        <f t="shared" si="4"/>
        <v>1</v>
      </c>
      <c r="AB64" s="11">
        <f t="shared" si="5"/>
        <v>6</v>
      </c>
    </row>
    <row r="65" spans="1:28" ht="15.75" customHeight="1">
      <c r="A65" s="1">
        <v>4</v>
      </c>
      <c r="B65" s="9" t="s">
        <v>67</v>
      </c>
      <c r="C65" s="39">
        <v>11.409000000000001</v>
      </c>
      <c r="D65" s="21">
        <v>4</v>
      </c>
      <c r="E65" s="21">
        <v>5</v>
      </c>
      <c r="F65" s="12"/>
      <c r="G65" s="10"/>
      <c r="H65" s="9"/>
      <c r="I65" s="9"/>
      <c r="J65" s="9"/>
      <c r="K65" s="10"/>
      <c r="L65" s="9"/>
      <c r="M65" s="9"/>
      <c r="N65" s="9"/>
      <c r="O65" s="8"/>
      <c r="P65" s="3"/>
      <c r="Q65" s="3"/>
      <c r="R65" s="3"/>
      <c r="S65" s="10"/>
      <c r="T65" s="9"/>
      <c r="U65" s="9"/>
      <c r="V65" s="9"/>
      <c r="W65" s="10"/>
      <c r="X65" s="9"/>
      <c r="Y65" s="9"/>
      <c r="Z65" s="9"/>
      <c r="AA65" s="9">
        <f t="shared" si="4"/>
        <v>1</v>
      </c>
      <c r="AB65" s="11">
        <f t="shared" si="5"/>
        <v>5</v>
      </c>
    </row>
    <row r="66" spans="1:28" ht="15.75" customHeight="1">
      <c r="A66" s="1">
        <v>5</v>
      </c>
      <c r="B66" s="9" t="s">
        <v>71</v>
      </c>
      <c r="C66" s="10">
        <v>11.659000000000001</v>
      </c>
      <c r="D66" s="9">
        <v>5</v>
      </c>
      <c r="E66" s="11">
        <v>4</v>
      </c>
      <c r="F66" s="12"/>
      <c r="G66" s="10"/>
      <c r="H66" s="9"/>
      <c r="I66" s="9"/>
      <c r="J66" s="9"/>
      <c r="K66" s="10"/>
      <c r="L66" s="9"/>
      <c r="M66" s="9"/>
      <c r="N66" s="9"/>
      <c r="O66" s="10"/>
      <c r="P66" s="9"/>
      <c r="Q66" s="9"/>
      <c r="R66" s="9"/>
      <c r="S66" s="10"/>
      <c r="T66" s="9"/>
      <c r="U66" s="9"/>
      <c r="V66" s="9"/>
      <c r="W66" s="10"/>
      <c r="X66" s="9"/>
      <c r="Y66" s="9"/>
      <c r="Z66" s="9"/>
      <c r="AA66" s="9">
        <f t="shared" si="4"/>
        <v>1</v>
      </c>
      <c r="AB66" s="11">
        <f t="shared" si="5"/>
        <v>4</v>
      </c>
    </row>
    <row r="67" spans="1:28" ht="15.75" customHeight="1">
      <c r="A67" s="1">
        <v>6</v>
      </c>
      <c r="B67" s="9" t="s">
        <v>68</v>
      </c>
      <c r="C67" s="10">
        <v>12.231999999999999</v>
      </c>
      <c r="D67" s="9">
        <v>6</v>
      </c>
      <c r="E67" s="11">
        <v>3</v>
      </c>
      <c r="F67" s="12"/>
      <c r="G67" s="10"/>
      <c r="H67" s="9"/>
      <c r="I67" s="9"/>
      <c r="J67" s="9"/>
      <c r="K67" s="10"/>
      <c r="L67" s="9"/>
      <c r="M67" s="9"/>
      <c r="N67" s="9"/>
      <c r="O67" s="8"/>
      <c r="P67" s="3"/>
      <c r="Q67" s="3"/>
      <c r="R67" s="3"/>
      <c r="S67" s="10"/>
      <c r="T67" s="9"/>
      <c r="U67" s="9"/>
      <c r="V67" s="9"/>
      <c r="W67" s="10"/>
      <c r="X67" s="9"/>
      <c r="Y67" s="9"/>
      <c r="Z67" s="9"/>
      <c r="AA67" s="9">
        <f t="shared" si="4"/>
        <v>1</v>
      </c>
      <c r="AB67" s="11">
        <f t="shared" si="5"/>
        <v>3</v>
      </c>
    </row>
    <row r="68" spans="1:28" ht="15.75" customHeight="1">
      <c r="A68" s="1">
        <v>7</v>
      </c>
      <c r="B68" s="9" t="s">
        <v>72</v>
      </c>
      <c r="C68" s="10">
        <v>20.338999999999999</v>
      </c>
      <c r="D68" s="9">
        <v>7</v>
      </c>
      <c r="E68" s="11">
        <v>2</v>
      </c>
      <c r="F68" s="12"/>
      <c r="G68" s="10"/>
      <c r="H68" s="9"/>
      <c r="I68" s="9"/>
      <c r="J68" s="9"/>
      <c r="K68" s="10"/>
      <c r="L68" s="9"/>
      <c r="M68" s="9"/>
      <c r="N68" s="9"/>
      <c r="O68" s="10"/>
      <c r="P68" s="9"/>
      <c r="Q68" s="9"/>
      <c r="R68" s="9"/>
      <c r="S68" s="10"/>
      <c r="T68" s="9"/>
      <c r="U68" s="9"/>
      <c r="V68" s="9"/>
      <c r="W68" s="10"/>
      <c r="X68" s="9"/>
      <c r="Y68" s="9"/>
      <c r="Z68" s="9"/>
      <c r="AA68" s="9">
        <f t="shared" si="4"/>
        <v>1</v>
      </c>
      <c r="AB68" s="11">
        <f t="shared" si="5"/>
        <v>2</v>
      </c>
    </row>
    <row r="69" spans="1:28" ht="15.75" customHeight="1">
      <c r="A69" s="1">
        <v>8</v>
      </c>
      <c r="B69" s="3"/>
      <c r="C69" s="8"/>
      <c r="D69" s="3"/>
      <c r="E69" s="12"/>
      <c r="F69" s="12"/>
      <c r="G69" s="10"/>
      <c r="H69" s="9"/>
      <c r="I69" s="9"/>
      <c r="J69" s="9"/>
      <c r="K69" s="10"/>
      <c r="L69" s="9"/>
      <c r="M69" s="9"/>
      <c r="N69" s="9"/>
      <c r="O69" s="10"/>
      <c r="P69" s="9"/>
      <c r="Q69" s="9"/>
      <c r="R69" s="9"/>
      <c r="S69" s="8"/>
      <c r="T69" s="3"/>
      <c r="U69" s="3"/>
      <c r="V69" s="3"/>
      <c r="W69" s="10"/>
      <c r="X69" s="3"/>
      <c r="Y69" s="3"/>
      <c r="Z69" s="9"/>
      <c r="AA69" s="9">
        <f t="shared" si="4"/>
        <v>0</v>
      </c>
      <c r="AB69" s="11">
        <f t="shared" si="5"/>
        <v>0</v>
      </c>
    </row>
    <row r="70" spans="1:28" ht="15.75" customHeight="1">
      <c r="A70" s="1">
        <v>9</v>
      </c>
      <c r="B70" s="9"/>
      <c r="C70" s="3"/>
      <c r="D70" s="3"/>
      <c r="E70" s="3"/>
      <c r="F70" s="3"/>
      <c r="G70" s="9"/>
      <c r="H70" s="9"/>
      <c r="I70" s="9"/>
      <c r="J70" s="9"/>
      <c r="K70" s="8"/>
      <c r="L70" s="3"/>
      <c r="M70" s="3"/>
      <c r="N70" s="3"/>
      <c r="O70" s="8"/>
      <c r="P70" s="3"/>
      <c r="Q70" s="3"/>
      <c r="R70" s="3"/>
      <c r="S70" s="8"/>
      <c r="T70" s="3"/>
      <c r="U70" s="3"/>
      <c r="V70" s="3"/>
      <c r="W70" s="10"/>
      <c r="X70" s="3"/>
      <c r="Y70" s="3"/>
      <c r="Z70" s="3"/>
      <c r="AA70" s="9">
        <f t="shared" si="4"/>
        <v>0</v>
      </c>
      <c r="AB70" s="11">
        <f t="shared" si="5"/>
        <v>0</v>
      </c>
    </row>
    <row r="71" spans="1:28" ht="15.75" customHeight="1">
      <c r="A71" s="1">
        <v>10</v>
      </c>
      <c r="B71" s="3"/>
      <c r="C71" s="8"/>
      <c r="D71" s="3"/>
      <c r="E71" s="12"/>
      <c r="F71" s="12"/>
      <c r="G71" s="10"/>
      <c r="H71" s="9"/>
      <c r="I71" s="9"/>
      <c r="J71" s="9"/>
      <c r="K71" s="10"/>
      <c r="L71" s="9"/>
      <c r="M71" s="9"/>
      <c r="N71" s="9"/>
      <c r="O71" s="10"/>
      <c r="P71" s="3"/>
      <c r="Q71" s="3"/>
      <c r="R71" s="9"/>
      <c r="S71" s="10"/>
      <c r="T71" s="9"/>
      <c r="U71" s="9"/>
      <c r="V71" s="9"/>
      <c r="W71" s="10"/>
      <c r="X71" s="9"/>
      <c r="Y71" s="9"/>
      <c r="Z71" s="9"/>
      <c r="AA71" s="9">
        <f t="shared" si="4"/>
        <v>0</v>
      </c>
      <c r="AB71" s="11">
        <f t="shared" si="5"/>
        <v>0</v>
      </c>
    </row>
    <row r="72" spans="1:28" ht="15.75" customHeight="1">
      <c r="A72" s="1">
        <v>11</v>
      </c>
      <c r="B72" s="9"/>
      <c r="C72" s="3"/>
      <c r="D72" s="3"/>
      <c r="E72" s="3"/>
      <c r="F72" s="3"/>
      <c r="G72" s="3"/>
      <c r="H72" s="3"/>
      <c r="I72" s="3"/>
      <c r="J72" s="3"/>
      <c r="K72" s="8"/>
      <c r="L72" s="3"/>
      <c r="M72" s="3"/>
      <c r="N72" s="3"/>
      <c r="O72" s="10"/>
      <c r="P72" s="9"/>
      <c r="Q72" s="9"/>
      <c r="R72" s="9"/>
      <c r="S72" s="10"/>
      <c r="T72" s="9"/>
      <c r="U72" s="9"/>
      <c r="V72" s="9"/>
      <c r="W72" s="10"/>
      <c r="X72" s="3"/>
      <c r="Y72" s="3"/>
      <c r="Z72" s="9"/>
      <c r="AA72" s="9">
        <f t="shared" si="4"/>
        <v>0</v>
      </c>
      <c r="AB72" s="11">
        <f t="shared" si="5"/>
        <v>0</v>
      </c>
    </row>
    <row r="73" spans="1:28" ht="15.75" customHeight="1">
      <c r="A73" s="1">
        <v>12</v>
      </c>
      <c r="B73" s="3"/>
      <c r="C73" s="3"/>
      <c r="D73" s="3"/>
      <c r="E73" s="3"/>
      <c r="F73" s="3"/>
      <c r="G73" s="3"/>
      <c r="H73" s="3"/>
      <c r="I73" s="3"/>
      <c r="J73" s="3"/>
      <c r="K73" s="10"/>
      <c r="L73" s="9"/>
      <c r="M73" s="9"/>
      <c r="N73" s="9"/>
      <c r="O73" s="10"/>
      <c r="P73" s="9"/>
      <c r="Q73" s="9"/>
      <c r="R73" s="9"/>
      <c r="S73" s="10"/>
      <c r="T73" s="9"/>
      <c r="U73" s="9"/>
      <c r="V73" s="9"/>
      <c r="W73" s="10"/>
      <c r="X73" s="3"/>
      <c r="Y73" s="3"/>
      <c r="Z73" s="9"/>
      <c r="AA73" s="9">
        <f t="shared" si="4"/>
        <v>0</v>
      </c>
      <c r="AB73" s="11">
        <f t="shared" si="5"/>
        <v>0</v>
      </c>
    </row>
    <row r="74" spans="1:28" ht="15.75" customHeight="1">
      <c r="A74" s="1">
        <v>13</v>
      </c>
      <c r="B74" s="9"/>
      <c r="C74" s="3"/>
      <c r="D74" s="3"/>
      <c r="E74" s="3"/>
      <c r="F74" s="3"/>
      <c r="G74" s="3"/>
      <c r="H74" s="3"/>
      <c r="I74" s="3"/>
      <c r="J74" s="3"/>
      <c r="K74" s="10"/>
      <c r="L74" s="9"/>
      <c r="M74" s="9"/>
      <c r="N74" s="9"/>
      <c r="O74" s="8"/>
      <c r="P74" s="3"/>
      <c r="Q74" s="3"/>
      <c r="R74" s="3"/>
      <c r="S74" s="8"/>
      <c r="T74" s="3"/>
      <c r="U74" s="3"/>
      <c r="V74" s="3"/>
      <c r="W74" s="8"/>
      <c r="X74" s="3"/>
      <c r="Y74" s="3"/>
      <c r="Z74" s="3"/>
      <c r="AA74" s="9">
        <f t="shared" si="4"/>
        <v>0</v>
      </c>
      <c r="AB74" s="11">
        <f t="shared" si="5"/>
        <v>0</v>
      </c>
    </row>
    <row r="75" spans="1:28" ht="15.75" customHeight="1">
      <c r="A75" s="1">
        <v>14</v>
      </c>
      <c r="B75" s="3"/>
      <c r="C75" s="3"/>
      <c r="D75" s="3"/>
      <c r="E75" s="3"/>
      <c r="F75" s="3"/>
      <c r="G75" s="3"/>
      <c r="H75" s="3"/>
      <c r="I75" s="3"/>
      <c r="J75" s="3"/>
      <c r="K75" s="8"/>
      <c r="L75" s="3"/>
      <c r="M75" s="3"/>
      <c r="N75" s="3"/>
      <c r="O75" s="8"/>
      <c r="P75" s="3"/>
      <c r="Q75" s="3"/>
      <c r="R75" s="3"/>
      <c r="S75" s="8"/>
      <c r="T75" s="3"/>
      <c r="U75" s="3"/>
      <c r="V75" s="3"/>
      <c r="W75" s="8"/>
      <c r="X75" s="3"/>
      <c r="Y75" s="3"/>
      <c r="Z75" s="3"/>
      <c r="AA75" s="9">
        <f t="shared" si="4"/>
        <v>0</v>
      </c>
      <c r="AB75" s="11">
        <f t="shared" si="5"/>
        <v>0</v>
      </c>
    </row>
    <row r="76" spans="1:28" ht="15.75" customHeight="1">
      <c r="A76" s="1">
        <v>15</v>
      </c>
      <c r="B76" s="3"/>
      <c r="C76" s="3"/>
      <c r="D76" s="3"/>
      <c r="E76" s="3"/>
      <c r="F76" s="3"/>
      <c r="G76" s="8"/>
      <c r="H76" s="3"/>
      <c r="I76" s="3"/>
      <c r="J76" s="3"/>
      <c r="K76" s="8"/>
      <c r="L76" s="3"/>
      <c r="M76" s="3"/>
      <c r="N76" s="3"/>
      <c r="O76" s="10"/>
      <c r="P76" s="9"/>
      <c r="Q76" s="9"/>
      <c r="R76" s="9"/>
      <c r="S76" s="8"/>
      <c r="T76" s="3"/>
      <c r="U76" s="3"/>
      <c r="V76" s="3"/>
      <c r="W76" s="8"/>
      <c r="X76" s="3"/>
      <c r="Y76" s="3"/>
      <c r="Z76" s="3"/>
      <c r="AA76" s="9">
        <f t="shared" si="4"/>
        <v>0</v>
      </c>
      <c r="AB76" s="11">
        <f t="shared" si="5"/>
        <v>0</v>
      </c>
    </row>
    <row r="77" spans="1:28" ht="15.75" customHeight="1">
      <c r="A77" s="1"/>
      <c r="B77" s="24"/>
      <c r="C77" s="2"/>
      <c r="D77" s="2"/>
      <c r="E77" s="2"/>
      <c r="F77" s="2"/>
      <c r="G77" s="2"/>
      <c r="H77" s="2"/>
      <c r="I77" s="2"/>
      <c r="J77" s="2"/>
      <c r="K77" s="25"/>
      <c r="L77" s="26"/>
      <c r="M77" s="26"/>
      <c r="N77" s="26"/>
      <c r="O77" s="15"/>
      <c r="P77" s="16"/>
      <c r="Q77" s="16"/>
      <c r="R77" s="16"/>
      <c r="S77" s="15"/>
      <c r="T77" s="16"/>
      <c r="U77" s="16"/>
      <c r="V77" s="16"/>
      <c r="W77" s="15"/>
      <c r="X77" s="16"/>
      <c r="Y77" s="16"/>
      <c r="Z77" s="16"/>
      <c r="AA77" s="9">
        <f t="shared" si="4"/>
        <v>0</v>
      </c>
      <c r="AB77" s="11">
        <f t="shared" si="5"/>
        <v>0</v>
      </c>
    </row>
    <row r="78" spans="1:28" ht="15.75" customHeight="1">
      <c r="A78" s="1"/>
      <c r="B78" s="2"/>
      <c r="C78" s="7"/>
      <c r="D78" s="2"/>
      <c r="E78" s="14"/>
      <c r="F78" s="14"/>
      <c r="G78" s="15"/>
      <c r="H78" s="16"/>
      <c r="I78" s="16"/>
      <c r="J78" s="16"/>
      <c r="K78" s="15"/>
      <c r="L78" s="16"/>
      <c r="M78" s="16"/>
      <c r="N78" s="16"/>
      <c r="O78" s="15"/>
      <c r="P78" s="16"/>
      <c r="Q78" s="16"/>
      <c r="R78" s="16"/>
      <c r="S78" s="15"/>
      <c r="T78" s="16"/>
      <c r="U78" s="16"/>
      <c r="V78" s="16"/>
      <c r="W78" s="15"/>
      <c r="X78" s="16"/>
      <c r="Y78" s="16"/>
      <c r="Z78" s="16"/>
      <c r="AA78" s="9">
        <f t="shared" si="4"/>
        <v>0</v>
      </c>
      <c r="AB78" s="11">
        <f t="shared" si="5"/>
        <v>0</v>
      </c>
    </row>
    <row r="79" spans="1:28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15"/>
      <c r="L79" s="16"/>
      <c r="M79" s="16"/>
      <c r="N79" s="16"/>
      <c r="O79" s="15"/>
      <c r="P79" s="16"/>
      <c r="Q79" s="16"/>
      <c r="R79" s="16"/>
      <c r="S79" s="15"/>
      <c r="T79" s="16"/>
      <c r="U79" s="16"/>
      <c r="V79" s="16"/>
      <c r="W79" s="15"/>
      <c r="X79" s="16"/>
      <c r="Y79" s="16"/>
      <c r="Z79" s="16"/>
      <c r="AA79" s="9">
        <f t="shared" si="4"/>
        <v>0</v>
      </c>
      <c r="AB79" s="11">
        <f t="shared" si="5"/>
        <v>0</v>
      </c>
    </row>
    <row r="80" spans="1:28" ht="15.75" customHeight="1">
      <c r="A80" s="1"/>
      <c r="B80" s="2"/>
      <c r="C80" s="2"/>
      <c r="D80" s="2"/>
      <c r="E80" s="2"/>
      <c r="F80" s="2"/>
      <c r="G80" s="7"/>
      <c r="H80" s="2"/>
      <c r="I80" s="2"/>
      <c r="J80" s="2"/>
      <c r="K80" s="15"/>
      <c r="L80" s="16"/>
      <c r="M80" s="16"/>
      <c r="N80" s="16"/>
      <c r="O80" s="15"/>
      <c r="P80" s="16"/>
      <c r="Q80" s="16"/>
      <c r="R80" s="16"/>
      <c r="S80" s="15"/>
      <c r="T80" s="16"/>
      <c r="U80" s="16"/>
      <c r="V80" s="16"/>
      <c r="W80" s="15"/>
      <c r="X80" s="16"/>
      <c r="Y80" s="16"/>
      <c r="Z80" s="16"/>
      <c r="AA80" s="9">
        <f t="shared" si="4"/>
        <v>0</v>
      </c>
      <c r="AB80" s="11">
        <f t="shared" si="5"/>
        <v>0</v>
      </c>
    </row>
    <row r="81" spans="1:28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15"/>
      <c r="L81" s="16"/>
      <c r="M81" s="16"/>
      <c r="N81" s="16"/>
      <c r="O81" s="15"/>
      <c r="P81" s="16"/>
      <c r="Q81" s="16"/>
      <c r="R81" s="16"/>
      <c r="S81" s="15"/>
      <c r="T81" s="16"/>
      <c r="U81" s="16"/>
      <c r="V81" s="16"/>
      <c r="W81" s="15"/>
      <c r="X81" s="16"/>
      <c r="Y81" s="16"/>
      <c r="Z81" s="16"/>
      <c r="AA81" s="9">
        <f t="shared" si="4"/>
        <v>0</v>
      </c>
      <c r="AB81" s="11">
        <f t="shared" si="5"/>
        <v>0</v>
      </c>
    </row>
    <row r="82" spans="1:28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15"/>
      <c r="L82" s="16"/>
      <c r="M82" s="16"/>
      <c r="N82" s="16"/>
      <c r="O82" s="15"/>
      <c r="P82" s="16"/>
      <c r="Q82" s="16"/>
      <c r="R82" s="16"/>
      <c r="S82" s="15"/>
      <c r="T82" s="16"/>
      <c r="U82" s="16"/>
      <c r="V82" s="16"/>
      <c r="W82" s="15"/>
      <c r="X82" s="16"/>
      <c r="Y82" s="16"/>
      <c r="Z82" s="16"/>
      <c r="AA82" s="9">
        <f t="shared" si="4"/>
        <v>0</v>
      </c>
      <c r="AB82" s="11">
        <f t="shared" si="5"/>
        <v>0</v>
      </c>
    </row>
    <row r="83" spans="1:28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15"/>
      <c r="L83" s="16"/>
      <c r="M83" s="16"/>
      <c r="N83" s="16"/>
      <c r="O83" s="15"/>
      <c r="P83" s="16"/>
      <c r="Q83" s="16"/>
      <c r="R83" s="16"/>
      <c r="S83" s="15"/>
      <c r="T83" s="16"/>
      <c r="U83" s="16"/>
      <c r="V83" s="16"/>
      <c r="W83" s="15"/>
      <c r="X83" s="16"/>
      <c r="Y83" s="16"/>
      <c r="Z83" s="16"/>
      <c r="AA83" s="9">
        <f t="shared" si="4"/>
        <v>0</v>
      </c>
      <c r="AB83" s="11">
        <f t="shared" si="5"/>
        <v>0</v>
      </c>
    </row>
    <row r="84" spans="1:28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15"/>
      <c r="L84" s="16"/>
      <c r="M84" s="16"/>
      <c r="N84" s="16"/>
      <c r="O84" s="15"/>
      <c r="P84" s="16"/>
      <c r="Q84" s="16"/>
      <c r="R84" s="16"/>
      <c r="S84" s="15"/>
      <c r="T84" s="16"/>
      <c r="U84" s="16"/>
      <c r="V84" s="16"/>
      <c r="W84" s="15"/>
      <c r="X84" s="16"/>
      <c r="Y84" s="16"/>
      <c r="Z84" s="16"/>
      <c r="AA84" s="9">
        <f t="shared" si="4"/>
        <v>0</v>
      </c>
      <c r="AB84" s="11">
        <f t="shared" si="5"/>
        <v>0</v>
      </c>
    </row>
    <row r="85" spans="1:28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15"/>
      <c r="L85" s="16"/>
      <c r="M85" s="16"/>
      <c r="N85" s="16"/>
      <c r="O85" s="15"/>
      <c r="P85" s="16"/>
      <c r="Q85" s="16"/>
      <c r="R85" s="16"/>
      <c r="S85" s="15"/>
      <c r="T85" s="16"/>
      <c r="U85" s="16"/>
      <c r="V85" s="16"/>
      <c r="W85" s="15"/>
      <c r="X85" s="16"/>
      <c r="Y85" s="16"/>
      <c r="Z85" s="16"/>
      <c r="AA85" s="9">
        <f t="shared" si="4"/>
        <v>0</v>
      </c>
      <c r="AB85" s="11">
        <f t="shared" si="5"/>
        <v>0</v>
      </c>
    </row>
    <row r="86" spans="1:28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15"/>
      <c r="L86" s="16"/>
      <c r="M86" s="16"/>
      <c r="N86" s="16"/>
      <c r="O86" s="15"/>
      <c r="P86" s="16"/>
      <c r="Q86" s="16"/>
      <c r="R86" s="16"/>
      <c r="S86" s="15"/>
      <c r="T86" s="16"/>
      <c r="U86" s="16"/>
      <c r="V86" s="16"/>
      <c r="W86" s="15"/>
      <c r="X86" s="16"/>
      <c r="Y86" s="16"/>
      <c r="Z86" s="16"/>
      <c r="AA86" s="9">
        <f t="shared" si="4"/>
        <v>0</v>
      </c>
      <c r="AB86" s="11">
        <f t="shared" si="5"/>
        <v>0</v>
      </c>
    </row>
    <row r="87" spans="1:28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15"/>
      <c r="L87" s="16"/>
      <c r="M87" s="16"/>
      <c r="N87" s="16"/>
      <c r="O87" s="15"/>
      <c r="P87" s="16"/>
      <c r="Q87" s="16"/>
      <c r="R87" s="16"/>
      <c r="S87" s="15"/>
      <c r="T87" s="16"/>
      <c r="U87" s="16"/>
      <c r="V87" s="16"/>
      <c r="W87" s="15"/>
      <c r="X87" s="16"/>
      <c r="Y87" s="16"/>
      <c r="Z87" s="16"/>
      <c r="AA87" s="9">
        <f t="shared" si="4"/>
        <v>0</v>
      </c>
      <c r="AB87" s="11">
        <f t="shared" si="5"/>
        <v>0</v>
      </c>
    </row>
    <row r="88" spans="1:2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15"/>
      <c r="L88" s="16"/>
      <c r="M88" s="16"/>
      <c r="N88" s="16"/>
      <c r="O88" s="15"/>
      <c r="P88" s="16"/>
      <c r="Q88" s="16"/>
      <c r="R88" s="16"/>
      <c r="S88" s="15"/>
      <c r="T88" s="16"/>
      <c r="U88" s="16"/>
      <c r="V88" s="16"/>
      <c r="W88" s="15"/>
      <c r="X88" s="16"/>
      <c r="Y88" s="16"/>
      <c r="Z88" s="16"/>
      <c r="AA88" s="9">
        <f t="shared" si="4"/>
        <v>0</v>
      </c>
      <c r="AB88" s="11">
        <f t="shared" si="5"/>
        <v>0</v>
      </c>
    </row>
    <row r="89" spans="1:28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15"/>
      <c r="L89" s="16"/>
      <c r="M89" s="16"/>
      <c r="N89" s="16"/>
      <c r="O89" s="15"/>
      <c r="P89" s="16"/>
      <c r="Q89" s="16"/>
      <c r="R89" s="16"/>
      <c r="S89" s="15"/>
      <c r="T89" s="16"/>
      <c r="U89" s="16"/>
      <c r="V89" s="16"/>
      <c r="W89" s="15"/>
      <c r="X89" s="16"/>
      <c r="Y89" s="16"/>
      <c r="Z89" s="16"/>
      <c r="AA89" s="9">
        <f t="shared" si="4"/>
        <v>0</v>
      </c>
      <c r="AB89" s="11">
        <f t="shared" si="5"/>
        <v>0</v>
      </c>
    </row>
    <row r="90" spans="1:28" ht="15.75" customHeight="1">
      <c r="A90" s="112" t="s">
        <v>73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7"/>
      <c r="AB90" s="40"/>
    </row>
    <row r="91" spans="1:28" ht="15.75" customHeight="1">
      <c r="A91" s="1" t="s">
        <v>1</v>
      </c>
      <c r="B91" s="27" t="s">
        <v>2</v>
      </c>
      <c r="C91" s="114" t="s">
        <v>3</v>
      </c>
      <c r="D91" s="106"/>
      <c r="E91" s="107"/>
      <c r="F91" s="27"/>
      <c r="G91" s="105" t="s">
        <v>3</v>
      </c>
      <c r="H91" s="106"/>
      <c r="I91" s="107"/>
      <c r="J91" s="28"/>
      <c r="K91" s="105" t="s">
        <v>3</v>
      </c>
      <c r="L91" s="106"/>
      <c r="M91" s="107"/>
      <c r="N91" s="28"/>
      <c r="O91" s="105" t="s">
        <v>3</v>
      </c>
      <c r="P91" s="106"/>
      <c r="Q91" s="107"/>
      <c r="R91" s="28"/>
      <c r="S91" s="105" t="s">
        <v>3</v>
      </c>
      <c r="T91" s="106"/>
      <c r="U91" s="107"/>
      <c r="V91" s="28"/>
      <c r="W91" s="105" t="s">
        <v>3</v>
      </c>
      <c r="X91" s="106"/>
      <c r="Y91" s="107"/>
      <c r="Z91" s="28"/>
      <c r="AA91" s="28"/>
      <c r="AB91" s="28"/>
    </row>
    <row r="92" spans="1:28" ht="15.75" customHeight="1">
      <c r="A92" s="29"/>
      <c r="B92" s="30" t="s">
        <v>4</v>
      </c>
      <c r="C92" s="110" t="s">
        <v>5</v>
      </c>
      <c r="D92" s="106"/>
      <c r="E92" s="107"/>
      <c r="F92" s="5" t="s">
        <v>6</v>
      </c>
      <c r="G92" s="105" t="s">
        <v>155</v>
      </c>
      <c r="H92" s="106"/>
      <c r="I92" s="107"/>
      <c r="J92" s="6" t="s">
        <v>6</v>
      </c>
      <c r="K92" s="111" t="s">
        <v>156</v>
      </c>
      <c r="L92" s="106"/>
      <c r="M92" s="107"/>
      <c r="N92" s="6" t="s">
        <v>6</v>
      </c>
      <c r="O92" s="111" t="s">
        <v>157</v>
      </c>
      <c r="P92" s="106"/>
      <c r="Q92" s="107"/>
      <c r="R92" s="6" t="s">
        <v>6</v>
      </c>
      <c r="S92" s="111" t="s">
        <v>158</v>
      </c>
      <c r="T92" s="106"/>
      <c r="U92" s="107"/>
      <c r="V92" s="6" t="s">
        <v>6</v>
      </c>
      <c r="W92" s="108" t="s">
        <v>159</v>
      </c>
      <c r="X92" s="106"/>
      <c r="Y92" s="107"/>
      <c r="Z92" s="32" t="s">
        <v>6</v>
      </c>
      <c r="AA92" s="33" t="s">
        <v>7</v>
      </c>
      <c r="AB92" s="33" t="s">
        <v>8</v>
      </c>
    </row>
    <row r="93" spans="1:28" ht="15.75" customHeight="1">
      <c r="A93" s="34"/>
      <c r="B93" s="35"/>
      <c r="C93" s="36" t="s">
        <v>9</v>
      </c>
      <c r="D93" s="35" t="s">
        <v>10</v>
      </c>
      <c r="E93" s="35" t="s">
        <v>11</v>
      </c>
      <c r="F93" s="35"/>
      <c r="G93" s="37" t="s">
        <v>9</v>
      </c>
      <c r="H93" s="33" t="s">
        <v>10</v>
      </c>
      <c r="I93" s="33" t="s">
        <v>11</v>
      </c>
      <c r="J93" s="33"/>
      <c r="K93" s="37" t="s">
        <v>9</v>
      </c>
      <c r="L93" s="33" t="s">
        <v>10</v>
      </c>
      <c r="M93" s="33" t="s">
        <v>11</v>
      </c>
      <c r="N93" s="33"/>
      <c r="O93" s="37" t="s">
        <v>9</v>
      </c>
      <c r="P93" s="33" t="s">
        <v>10</v>
      </c>
      <c r="Q93" s="33" t="s">
        <v>11</v>
      </c>
      <c r="R93" s="33"/>
      <c r="S93" s="37" t="s">
        <v>9</v>
      </c>
      <c r="T93" s="33" t="s">
        <v>10</v>
      </c>
      <c r="U93" s="33" t="s">
        <v>11</v>
      </c>
      <c r="V93" s="33"/>
      <c r="W93" s="37" t="s">
        <v>9</v>
      </c>
      <c r="X93" s="33" t="s">
        <v>10</v>
      </c>
      <c r="Y93" s="33" t="s">
        <v>11</v>
      </c>
      <c r="Z93" s="33"/>
      <c r="AA93" s="33" t="s">
        <v>12</v>
      </c>
      <c r="AB93" s="33" t="s">
        <v>13</v>
      </c>
    </row>
    <row r="94" spans="1:28" ht="15.75" customHeight="1">
      <c r="A94" s="1">
        <v>1</v>
      </c>
      <c r="B94" s="9" t="s">
        <v>64</v>
      </c>
      <c r="C94" s="10">
        <v>8.7829999999999995</v>
      </c>
      <c r="D94" s="9">
        <v>1</v>
      </c>
      <c r="E94" s="11">
        <v>8</v>
      </c>
      <c r="F94" s="12"/>
      <c r="G94" s="10"/>
      <c r="H94" s="9"/>
      <c r="I94" s="9"/>
      <c r="J94" s="9"/>
      <c r="K94" s="10"/>
      <c r="L94" s="9"/>
      <c r="M94" s="9"/>
      <c r="N94" s="9"/>
      <c r="O94" s="10"/>
      <c r="P94" s="9"/>
      <c r="Q94" s="9"/>
      <c r="R94" s="9"/>
      <c r="S94" s="10"/>
      <c r="T94" s="9"/>
      <c r="U94" s="9"/>
      <c r="V94" s="9"/>
      <c r="W94" s="10"/>
      <c r="X94" s="9"/>
      <c r="Y94" s="9"/>
      <c r="Z94" s="9"/>
      <c r="AA94" s="9">
        <f t="shared" ref="AA94:AA121" si="6">COUNT(D94,H94,L94,P94,T94,X94)</f>
        <v>1</v>
      </c>
      <c r="AB94" s="11">
        <f t="shared" ref="AB94:AB121" si="7">E94+I94+M94+Q94+U94+Y94</f>
        <v>8</v>
      </c>
    </row>
    <row r="95" spans="1:28" ht="15.75" customHeight="1">
      <c r="A95" s="1">
        <v>2</v>
      </c>
      <c r="B95" s="9" t="s">
        <v>63</v>
      </c>
      <c r="C95" s="10">
        <v>9.5730000000000004</v>
      </c>
      <c r="D95" s="9">
        <v>2</v>
      </c>
      <c r="E95" s="11">
        <v>7</v>
      </c>
      <c r="F95" s="12"/>
      <c r="G95" s="10"/>
      <c r="H95" s="9"/>
      <c r="I95" s="9"/>
      <c r="J95" s="9"/>
      <c r="K95" s="10"/>
      <c r="L95" s="9"/>
      <c r="M95" s="9"/>
      <c r="N95" s="9"/>
      <c r="O95" s="10"/>
      <c r="P95" s="9"/>
      <c r="Q95" s="9"/>
      <c r="R95" s="9"/>
      <c r="S95" s="10"/>
      <c r="T95" s="9"/>
      <c r="U95" s="9"/>
      <c r="V95" s="9"/>
      <c r="W95" s="10"/>
      <c r="X95" s="9"/>
      <c r="Y95" s="9"/>
      <c r="Z95" s="9"/>
      <c r="AA95" s="9">
        <f t="shared" si="6"/>
        <v>1</v>
      </c>
      <c r="AB95" s="11">
        <f t="shared" si="7"/>
        <v>7</v>
      </c>
    </row>
    <row r="96" spans="1:28" ht="15.75" customHeight="1">
      <c r="A96" s="1">
        <v>3</v>
      </c>
      <c r="B96" s="9" t="s">
        <v>59</v>
      </c>
      <c r="C96" s="10">
        <v>9.7759999999999998</v>
      </c>
      <c r="D96" s="9">
        <v>3</v>
      </c>
      <c r="E96" s="11">
        <v>6</v>
      </c>
      <c r="F96" s="12"/>
      <c r="G96" s="10"/>
      <c r="H96" s="9"/>
      <c r="I96" s="9"/>
      <c r="J96" s="9"/>
      <c r="K96" s="10"/>
      <c r="L96" s="9"/>
      <c r="M96" s="9"/>
      <c r="N96" s="9"/>
      <c r="O96" s="10"/>
      <c r="P96" s="9"/>
      <c r="Q96" s="9"/>
      <c r="R96" s="9"/>
      <c r="S96" s="10"/>
      <c r="T96" s="9"/>
      <c r="U96" s="9"/>
      <c r="V96" s="9"/>
      <c r="W96" s="10"/>
      <c r="X96" s="9"/>
      <c r="Y96" s="9"/>
      <c r="Z96" s="9"/>
      <c r="AA96" s="9">
        <f t="shared" si="6"/>
        <v>1</v>
      </c>
      <c r="AB96" s="11">
        <f t="shared" si="7"/>
        <v>6</v>
      </c>
    </row>
    <row r="97" spans="1:28" ht="15.75" customHeight="1">
      <c r="A97" s="1">
        <v>4</v>
      </c>
      <c r="B97" s="9" t="s">
        <v>74</v>
      </c>
      <c r="C97" s="10">
        <v>10.442</v>
      </c>
      <c r="D97" s="9">
        <v>4</v>
      </c>
      <c r="E97" s="11">
        <v>5</v>
      </c>
      <c r="F97" s="12"/>
      <c r="G97" s="8"/>
      <c r="H97" s="3"/>
      <c r="I97" s="3"/>
      <c r="J97" s="3"/>
      <c r="K97" s="8"/>
      <c r="L97" s="3"/>
      <c r="M97" s="3"/>
      <c r="N97" s="3"/>
      <c r="O97" s="10"/>
      <c r="P97" s="9"/>
      <c r="Q97" s="9"/>
      <c r="R97" s="9"/>
      <c r="S97" s="10"/>
      <c r="T97" s="9"/>
      <c r="U97" s="9"/>
      <c r="V97" s="9"/>
      <c r="W97" s="10"/>
      <c r="X97" s="9"/>
      <c r="Y97" s="9"/>
      <c r="Z97" s="9"/>
      <c r="AA97" s="9">
        <f t="shared" si="6"/>
        <v>1</v>
      </c>
      <c r="AB97" s="11">
        <f t="shared" si="7"/>
        <v>5</v>
      </c>
    </row>
    <row r="98" spans="1:28" ht="15.75" customHeight="1">
      <c r="A98" s="1">
        <v>5</v>
      </c>
      <c r="B98" s="9" t="s">
        <v>71</v>
      </c>
      <c r="C98" s="10">
        <v>11.377000000000001</v>
      </c>
      <c r="D98" s="9">
        <v>5</v>
      </c>
      <c r="E98" s="11">
        <v>4</v>
      </c>
      <c r="F98" s="12"/>
      <c r="G98" s="10"/>
      <c r="H98" s="9"/>
      <c r="I98" s="9"/>
      <c r="J98" s="9"/>
      <c r="K98" s="10"/>
      <c r="L98" s="9"/>
      <c r="M98" s="9"/>
      <c r="N98" s="9"/>
      <c r="O98" s="10"/>
      <c r="P98" s="9"/>
      <c r="Q98" s="9"/>
      <c r="R98" s="9"/>
      <c r="S98" s="10"/>
      <c r="T98" s="9"/>
      <c r="U98" s="9"/>
      <c r="V98" s="9"/>
      <c r="W98" s="10"/>
      <c r="X98" s="9"/>
      <c r="Y98" s="9"/>
      <c r="Z98" s="9"/>
      <c r="AA98" s="9">
        <f t="shared" si="6"/>
        <v>1</v>
      </c>
      <c r="AB98" s="11">
        <f t="shared" si="7"/>
        <v>4</v>
      </c>
    </row>
    <row r="99" spans="1:28" ht="15.75" customHeight="1">
      <c r="A99" s="1">
        <v>6</v>
      </c>
      <c r="B99" s="9" t="s">
        <v>68</v>
      </c>
      <c r="C99" s="10">
        <v>12.085000000000001</v>
      </c>
      <c r="D99" s="9">
        <v>6</v>
      </c>
      <c r="E99" s="11">
        <v>3</v>
      </c>
      <c r="F99" s="12"/>
      <c r="G99" s="10"/>
      <c r="H99" s="9"/>
      <c r="I99" s="9"/>
      <c r="J99" s="9"/>
      <c r="K99" s="10"/>
      <c r="L99" s="9"/>
      <c r="M99" s="9"/>
      <c r="N99" s="9"/>
      <c r="O99" s="10"/>
      <c r="P99" s="9"/>
      <c r="Q99" s="9"/>
      <c r="R99" s="9"/>
      <c r="S99" s="10"/>
      <c r="T99" s="9"/>
      <c r="U99" s="9"/>
      <c r="V99" s="9"/>
      <c r="W99" s="10"/>
      <c r="X99" s="9"/>
      <c r="Y99" s="9"/>
      <c r="Z99" s="9"/>
      <c r="AA99" s="9">
        <f t="shared" si="6"/>
        <v>1</v>
      </c>
      <c r="AB99" s="11">
        <f t="shared" si="7"/>
        <v>3</v>
      </c>
    </row>
    <row r="100" spans="1:28" ht="15.75" customHeight="1">
      <c r="A100" s="1">
        <v>7</v>
      </c>
      <c r="B100" s="9" t="s">
        <v>58</v>
      </c>
      <c r="C100" s="10">
        <v>14.13</v>
      </c>
      <c r="D100" s="9">
        <v>7</v>
      </c>
      <c r="E100" s="11">
        <v>2</v>
      </c>
      <c r="F100" s="12"/>
      <c r="G100" s="10"/>
      <c r="H100" s="9"/>
      <c r="I100" s="9"/>
      <c r="J100" s="9"/>
      <c r="K100" s="8"/>
      <c r="L100" s="3"/>
      <c r="M100" s="3"/>
      <c r="N100" s="3"/>
      <c r="O100" s="10"/>
      <c r="P100" s="9"/>
      <c r="Q100" s="9"/>
      <c r="R100" s="9"/>
      <c r="S100" s="10"/>
      <c r="T100" s="9"/>
      <c r="U100" s="9"/>
      <c r="V100" s="9"/>
      <c r="W100" s="10"/>
      <c r="X100" s="9"/>
      <c r="Y100" s="9"/>
      <c r="Z100" s="9"/>
      <c r="AA100" s="9">
        <f t="shared" si="6"/>
        <v>1</v>
      </c>
      <c r="AB100" s="11">
        <f t="shared" si="7"/>
        <v>2</v>
      </c>
    </row>
    <row r="101" spans="1:28" ht="15.75" customHeight="1">
      <c r="A101" s="1">
        <v>8</v>
      </c>
      <c r="B101" s="9" t="s">
        <v>72</v>
      </c>
      <c r="C101" s="10">
        <v>14.824999999999999</v>
      </c>
      <c r="D101" s="9">
        <v>8</v>
      </c>
      <c r="E101" s="11">
        <v>1</v>
      </c>
      <c r="F101" s="12"/>
      <c r="G101" s="10"/>
      <c r="H101" s="9"/>
      <c r="I101" s="9"/>
      <c r="J101" s="9"/>
      <c r="K101" s="10"/>
      <c r="L101" s="9"/>
      <c r="M101" s="9"/>
      <c r="N101" s="9"/>
      <c r="O101" s="10"/>
      <c r="P101" s="9"/>
      <c r="Q101" s="9"/>
      <c r="R101" s="9"/>
      <c r="S101" s="10"/>
      <c r="T101" s="9"/>
      <c r="U101" s="9"/>
      <c r="V101" s="9"/>
      <c r="W101" s="10"/>
      <c r="X101" s="9"/>
      <c r="Y101" s="9"/>
      <c r="Z101" s="9"/>
      <c r="AA101" s="9">
        <f t="shared" si="6"/>
        <v>1</v>
      </c>
      <c r="AB101" s="11">
        <f t="shared" si="7"/>
        <v>1</v>
      </c>
    </row>
    <row r="102" spans="1:28" ht="15.75" customHeight="1">
      <c r="A102" s="1">
        <v>9</v>
      </c>
      <c r="B102" s="9" t="s">
        <v>67</v>
      </c>
      <c r="C102" s="10" t="s">
        <v>26</v>
      </c>
      <c r="D102" s="9">
        <v>0</v>
      </c>
      <c r="E102" s="12">
        <v>0</v>
      </c>
      <c r="F102" s="12"/>
      <c r="G102" s="10"/>
      <c r="H102" s="9"/>
      <c r="I102" s="9"/>
      <c r="J102" s="9"/>
      <c r="K102" s="10"/>
      <c r="L102" s="9"/>
      <c r="M102" s="9"/>
      <c r="N102" s="9"/>
      <c r="O102" s="8"/>
      <c r="P102" s="3"/>
      <c r="Q102" s="3"/>
      <c r="R102" s="3"/>
      <c r="S102" s="10"/>
      <c r="T102" s="9"/>
      <c r="U102" s="9"/>
      <c r="V102" s="9"/>
      <c r="W102" s="10"/>
      <c r="X102" s="9"/>
      <c r="Y102" s="9"/>
      <c r="Z102" s="3"/>
      <c r="AA102" s="9">
        <f t="shared" si="6"/>
        <v>1</v>
      </c>
      <c r="AB102" s="11">
        <f t="shared" si="7"/>
        <v>0</v>
      </c>
    </row>
    <row r="103" spans="1:28" ht="15.75" customHeight="1">
      <c r="A103" s="1">
        <v>10</v>
      </c>
      <c r="B103" s="3"/>
      <c r="C103" s="8"/>
      <c r="D103" s="3"/>
      <c r="E103" s="12"/>
      <c r="F103" s="12"/>
      <c r="G103" s="8"/>
      <c r="H103" s="3"/>
      <c r="I103" s="3"/>
      <c r="J103" s="3"/>
      <c r="K103" s="10"/>
      <c r="L103" s="9"/>
      <c r="M103" s="9"/>
      <c r="N103" s="9"/>
      <c r="O103" s="10"/>
      <c r="P103" s="3"/>
      <c r="Q103" s="3"/>
      <c r="R103" s="9"/>
      <c r="S103" s="10"/>
      <c r="T103" s="9"/>
      <c r="U103" s="9"/>
      <c r="V103" s="9"/>
      <c r="W103" s="10"/>
      <c r="X103" s="9"/>
      <c r="Y103" s="9"/>
      <c r="Z103" s="9"/>
      <c r="AA103" s="9">
        <f t="shared" si="6"/>
        <v>0</v>
      </c>
      <c r="AB103" s="11">
        <f t="shared" si="7"/>
        <v>0</v>
      </c>
    </row>
    <row r="104" spans="1:28" ht="15.75" customHeight="1">
      <c r="A104" s="1">
        <v>11</v>
      </c>
      <c r="B104" s="3"/>
      <c r="C104" s="8"/>
      <c r="D104" s="3"/>
      <c r="E104" s="12"/>
      <c r="F104" s="12"/>
      <c r="G104" s="8"/>
      <c r="H104" s="3"/>
      <c r="I104" s="3"/>
      <c r="J104" s="3"/>
      <c r="K104" s="8"/>
      <c r="L104" s="3"/>
      <c r="M104" s="3"/>
      <c r="N104" s="3"/>
      <c r="O104" s="8"/>
      <c r="P104" s="3"/>
      <c r="Q104" s="3"/>
      <c r="R104" s="3"/>
      <c r="S104" s="8"/>
      <c r="T104" s="3"/>
      <c r="U104" s="3"/>
      <c r="V104" s="3"/>
      <c r="W104" s="8"/>
      <c r="X104" s="3"/>
      <c r="Y104" s="3"/>
      <c r="Z104" s="3"/>
      <c r="AA104" s="9">
        <f t="shared" si="6"/>
        <v>0</v>
      </c>
      <c r="AB104" s="11">
        <f t="shared" si="7"/>
        <v>0</v>
      </c>
    </row>
    <row r="105" spans="1:28" ht="15.75" customHeight="1">
      <c r="A105" s="1">
        <v>12</v>
      </c>
      <c r="B105" s="3"/>
      <c r="C105" s="8"/>
      <c r="D105" s="9"/>
      <c r="E105" s="12"/>
      <c r="F105" s="12"/>
      <c r="G105" s="10"/>
      <c r="H105" s="9"/>
      <c r="I105" s="9"/>
      <c r="J105" s="9"/>
      <c r="K105" s="10"/>
      <c r="L105" s="9"/>
      <c r="M105" s="9"/>
      <c r="N105" s="9"/>
      <c r="O105" s="10"/>
      <c r="P105" s="3"/>
      <c r="Q105" s="3"/>
      <c r="R105" s="9"/>
      <c r="S105" s="10"/>
      <c r="T105" s="9"/>
      <c r="U105" s="9"/>
      <c r="V105" s="9"/>
      <c r="W105" s="10"/>
      <c r="X105" s="9"/>
      <c r="Y105" s="9"/>
      <c r="Z105" s="9"/>
      <c r="AA105" s="9">
        <f t="shared" si="6"/>
        <v>0</v>
      </c>
      <c r="AB105" s="11">
        <f t="shared" si="7"/>
        <v>0</v>
      </c>
    </row>
    <row r="106" spans="1:28" ht="15.75" customHeight="1">
      <c r="A106" s="1">
        <v>13</v>
      </c>
      <c r="B106" s="9"/>
      <c r="C106" s="8"/>
      <c r="D106" s="3"/>
      <c r="E106" s="12"/>
      <c r="F106" s="12"/>
      <c r="G106" s="8"/>
      <c r="H106" s="3"/>
      <c r="I106" s="3"/>
      <c r="J106" s="3"/>
      <c r="K106" s="10"/>
      <c r="L106" s="9"/>
      <c r="M106" s="9"/>
      <c r="N106" s="9"/>
      <c r="O106" s="8"/>
      <c r="P106" s="3"/>
      <c r="Q106" s="3"/>
      <c r="R106" s="3"/>
      <c r="S106" s="8"/>
      <c r="T106" s="3"/>
      <c r="U106" s="3"/>
      <c r="V106" s="3"/>
      <c r="W106" s="8"/>
      <c r="X106" s="3"/>
      <c r="Y106" s="3"/>
      <c r="Z106" s="3"/>
      <c r="AA106" s="9">
        <f t="shared" si="6"/>
        <v>0</v>
      </c>
      <c r="AB106" s="11">
        <f t="shared" si="7"/>
        <v>0</v>
      </c>
    </row>
    <row r="107" spans="1:28" ht="15.75" customHeight="1">
      <c r="A107" s="1">
        <v>14</v>
      </c>
      <c r="B107" s="3"/>
      <c r="C107" s="8"/>
      <c r="D107" s="3"/>
      <c r="E107" s="12"/>
      <c r="F107" s="12"/>
      <c r="G107" s="8"/>
      <c r="H107" s="3"/>
      <c r="I107" s="3"/>
      <c r="J107" s="3"/>
      <c r="K107" s="8"/>
      <c r="L107" s="3"/>
      <c r="M107" s="3"/>
      <c r="N107" s="3"/>
      <c r="O107" s="8"/>
      <c r="P107" s="3"/>
      <c r="Q107" s="3"/>
      <c r="R107" s="3"/>
      <c r="S107" s="8"/>
      <c r="T107" s="3"/>
      <c r="U107" s="3"/>
      <c r="V107" s="3"/>
      <c r="W107" s="8"/>
      <c r="X107" s="3"/>
      <c r="Y107" s="3"/>
      <c r="Z107" s="3"/>
      <c r="AA107" s="9">
        <f t="shared" si="6"/>
        <v>0</v>
      </c>
      <c r="AB107" s="11">
        <f t="shared" si="7"/>
        <v>0</v>
      </c>
    </row>
    <row r="108" spans="1:28" ht="15.75" customHeight="1">
      <c r="A108" s="1">
        <v>15</v>
      </c>
      <c r="B108" s="9"/>
      <c r="C108" s="8"/>
      <c r="D108" s="3"/>
      <c r="E108" s="12"/>
      <c r="F108" s="12"/>
      <c r="G108" s="10"/>
      <c r="H108" s="9"/>
      <c r="I108" s="9"/>
      <c r="J108" s="9"/>
      <c r="K108" s="8"/>
      <c r="L108" s="3"/>
      <c r="M108" s="3"/>
      <c r="N108" s="3"/>
      <c r="O108" s="8"/>
      <c r="P108" s="3"/>
      <c r="Q108" s="3"/>
      <c r="R108" s="3"/>
      <c r="S108" s="8"/>
      <c r="T108" s="3"/>
      <c r="U108" s="3"/>
      <c r="V108" s="3"/>
      <c r="W108" s="8"/>
      <c r="X108" s="3"/>
      <c r="Y108" s="3"/>
      <c r="Z108" s="3"/>
      <c r="AA108" s="9">
        <f t="shared" si="6"/>
        <v>0</v>
      </c>
      <c r="AB108" s="11">
        <f t="shared" si="7"/>
        <v>0</v>
      </c>
    </row>
    <row r="109" spans="1:28" ht="15.75" customHeight="1">
      <c r="A109" s="1">
        <v>16</v>
      </c>
      <c r="B109" s="3"/>
      <c r="C109" s="8"/>
      <c r="D109" s="9"/>
      <c r="E109" s="12"/>
      <c r="F109" s="12"/>
      <c r="G109" s="8"/>
      <c r="H109" s="3"/>
      <c r="I109" s="3"/>
      <c r="J109" s="3"/>
      <c r="K109" s="8"/>
      <c r="L109" s="3"/>
      <c r="M109" s="3"/>
      <c r="N109" s="3"/>
      <c r="O109" s="8"/>
      <c r="P109" s="3"/>
      <c r="Q109" s="3"/>
      <c r="R109" s="3"/>
      <c r="S109" s="8"/>
      <c r="T109" s="3"/>
      <c r="U109" s="3"/>
      <c r="V109" s="3"/>
      <c r="W109" s="8"/>
      <c r="X109" s="3"/>
      <c r="Y109" s="3"/>
      <c r="Z109" s="3"/>
      <c r="AA109" s="9">
        <f t="shared" si="6"/>
        <v>0</v>
      </c>
      <c r="AB109" s="11">
        <f t="shared" si="7"/>
        <v>0</v>
      </c>
    </row>
    <row r="110" spans="1:28" ht="15.75" customHeight="1">
      <c r="A110" s="1">
        <v>17</v>
      </c>
      <c r="B110" s="3"/>
      <c r="C110" s="8"/>
      <c r="D110" s="9"/>
      <c r="E110" s="12"/>
      <c r="F110" s="12"/>
      <c r="G110" s="8"/>
      <c r="H110" s="3"/>
      <c r="I110" s="3"/>
      <c r="J110" s="3"/>
      <c r="K110" s="8"/>
      <c r="L110" s="3"/>
      <c r="M110" s="3"/>
      <c r="N110" s="3"/>
      <c r="O110" s="8"/>
      <c r="P110" s="3"/>
      <c r="Q110" s="3"/>
      <c r="R110" s="3"/>
      <c r="S110" s="8"/>
      <c r="T110" s="3"/>
      <c r="U110" s="3"/>
      <c r="V110" s="3"/>
      <c r="W110" s="8"/>
      <c r="X110" s="3"/>
      <c r="Y110" s="3"/>
      <c r="Z110" s="3"/>
      <c r="AA110" s="9">
        <f t="shared" si="6"/>
        <v>0</v>
      </c>
      <c r="AB110" s="11">
        <f t="shared" si="7"/>
        <v>0</v>
      </c>
    </row>
    <row r="111" spans="1:28" ht="15.75" customHeight="1">
      <c r="A111" s="1"/>
      <c r="B111" s="24"/>
      <c r="C111" s="7"/>
      <c r="D111" s="2"/>
      <c r="E111" s="14"/>
      <c r="F111" s="14"/>
      <c r="G111" s="15"/>
      <c r="H111" s="16"/>
      <c r="I111" s="16"/>
      <c r="J111" s="16"/>
      <c r="K111" s="15"/>
      <c r="L111" s="16"/>
      <c r="M111" s="16"/>
      <c r="N111" s="16"/>
      <c r="O111" s="15"/>
      <c r="P111" s="16"/>
      <c r="Q111" s="16"/>
      <c r="R111" s="16"/>
      <c r="S111" s="15"/>
      <c r="T111" s="16"/>
      <c r="U111" s="16"/>
      <c r="V111" s="16"/>
      <c r="W111" s="15"/>
      <c r="X111" s="26"/>
      <c r="Y111" s="26"/>
      <c r="Z111" s="16"/>
      <c r="AA111" s="9">
        <f t="shared" si="6"/>
        <v>0</v>
      </c>
      <c r="AB111" s="11">
        <f t="shared" si="7"/>
        <v>0</v>
      </c>
    </row>
    <row r="112" spans="1:28" ht="15.75" customHeight="1">
      <c r="A112" s="1"/>
      <c r="B112" s="2"/>
      <c r="C112" s="7"/>
      <c r="D112" s="2"/>
      <c r="E112" s="14"/>
      <c r="F112" s="14"/>
      <c r="G112" s="15"/>
      <c r="H112" s="16"/>
      <c r="I112" s="16"/>
      <c r="J112" s="16"/>
      <c r="K112" s="15"/>
      <c r="L112" s="16"/>
      <c r="M112" s="16"/>
      <c r="N112" s="16"/>
      <c r="O112" s="15"/>
      <c r="P112" s="16"/>
      <c r="Q112" s="16"/>
      <c r="R112" s="16"/>
      <c r="S112" s="15"/>
      <c r="T112" s="16"/>
      <c r="U112" s="16"/>
      <c r="V112" s="16"/>
      <c r="W112" s="15"/>
      <c r="X112" s="16"/>
      <c r="Y112" s="16"/>
      <c r="Z112" s="16"/>
      <c r="AA112" s="9">
        <f t="shared" si="6"/>
        <v>0</v>
      </c>
      <c r="AB112" s="11">
        <f t="shared" si="7"/>
        <v>0</v>
      </c>
    </row>
    <row r="113" spans="1:28" ht="15.75" customHeight="1">
      <c r="A113" s="1"/>
      <c r="B113" s="2"/>
      <c r="C113" s="7"/>
      <c r="D113" s="2"/>
      <c r="E113" s="14"/>
      <c r="F113" s="14"/>
      <c r="G113" s="15"/>
      <c r="H113" s="16"/>
      <c r="I113" s="16"/>
      <c r="J113" s="16"/>
      <c r="K113" s="15"/>
      <c r="L113" s="16"/>
      <c r="M113" s="16"/>
      <c r="N113" s="16"/>
      <c r="O113" s="15"/>
      <c r="P113" s="16"/>
      <c r="Q113" s="16"/>
      <c r="R113" s="16"/>
      <c r="S113" s="15"/>
      <c r="T113" s="16"/>
      <c r="U113" s="16"/>
      <c r="V113" s="16"/>
      <c r="W113" s="15"/>
      <c r="X113" s="16"/>
      <c r="Y113" s="16"/>
      <c r="Z113" s="16"/>
      <c r="AA113" s="9">
        <f t="shared" si="6"/>
        <v>0</v>
      </c>
      <c r="AB113" s="11">
        <f t="shared" si="7"/>
        <v>0</v>
      </c>
    </row>
    <row r="114" spans="1:28" ht="15.75" customHeight="1">
      <c r="A114" s="1"/>
      <c r="B114" s="2"/>
      <c r="C114" s="7"/>
      <c r="D114" s="2"/>
      <c r="E114" s="14"/>
      <c r="F114" s="14"/>
      <c r="G114" s="15"/>
      <c r="H114" s="16"/>
      <c r="I114" s="16"/>
      <c r="J114" s="16"/>
      <c r="K114" s="15"/>
      <c r="L114" s="16"/>
      <c r="M114" s="16"/>
      <c r="N114" s="16"/>
      <c r="O114" s="15"/>
      <c r="P114" s="16"/>
      <c r="Q114" s="16"/>
      <c r="R114" s="16"/>
      <c r="S114" s="15"/>
      <c r="T114" s="16"/>
      <c r="U114" s="16"/>
      <c r="V114" s="16"/>
      <c r="W114" s="15"/>
      <c r="X114" s="16"/>
      <c r="Y114" s="16"/>
      <c r="Z114" s="16"/>
      <c r="AA114" s="9">
        <f t="shared" si="6"/>
        <v>0</v>
      </c>
      <c r="AB114" s="11">
        <f t="shared" si="7"/>
        <v>0</v>
      </c>
    </row>
    <row r="115" spans="1:28" ht="15.75" customHeight="1">
      <c r="A115" s="1"/>
      <c r="B115" s="2"/>
      <c r="C115" s="7"/>
      <c r="D115" s="2"/>
      <c r="E115" s="14"/>
      <c r="F115" s="14"/>
      <c r="G115" s="15"/>
      <c r="H115" s="16"/>
      <c r="I115" s="16"/>
      <c r="J115" s="16"/>
      <c r="K115" s="15"/>
      <c r="L115" s="16"/>
      <c r="M115" s="16"/>
      <c r="N115" s="16"/>
      <c r="O115" s="15"/>
      <c r="P115" s="16"/>
      <c r="Q115" s="16"/>
      <c r="R115" s="16"/>
      <c r="S115" s="15"/>
      <c r="T115" s="16"/>
      <c r="U115" s="16"/>
      <c r="V115" s="16"/>
      <c r="W115" s="15"/>
      <c r="X115" s="16"/>
      <c r="Y115" s="16"/>
      <c r="Z115" s="16"/>
      <c r="AA115" s="9">
        <f t="shared" si="6"/>
        <v>0</v>
      </c>
      <c r="AB115" s="11">
        <f t="shared" si="7"/>
        <v>0</v>
      </c>
    </row>
    <row r="116" spans="1:28" ht="15.75" customHeight="1">
      <c r="A116" s="1"/>
      <c r="B116" s="2"/>
      <c r="C116" s="7"/>
      <c r="D116" s="2"/>
      <c r="E116" s="14"/>
      <c r="F116" s="14"/>
      <c r="G116" s="15"/>
      <c r="H116" s="16"/>
      <c r="I116" s="16"/>
      <c r="J116" s="16"/>
      <c r="K116" s="15"/>
      <c r="L116" s="16"/>
      <c r="M116" s="16"/>
      <c r="N116" s="16"/>
      <c r="O116" s="15"/>
      <c r="P116" s="16"/>
      <c r="Q116" s="16"/>
      <c r="R116" s="16"/>
      <c r="S116" s="15"/>
      <c r="T116" s="16"/>
      <c r="U116" s="16"/>
      <c r="V116" s="16"/>
      <c r="W116" s="15"/>
      <c r="X116" s="16"/>
      <c r="Y116" s="16"/>
      <c r="Z116" s="16"/>
      <c r="AA116" s="9">
        <f t="shared" si="6"/>
        <v>0</v>
      </c>
      <c r="AB116" s="11">
        <f t="shared" si="7"/>
        <v>0</v>
      </c>
    </row>
    <row r="117" spans="1:28" ht="15.75" customHeight="1">
      <c r="A117" s="1"/>
      <c r="B117" s="2"/>
      <c r="C117" s="7"/>
      <c r="D117" s="2"/>
      <c r="E117" s="14"/>
      <c r="F117" s="14"/>
      <c r="G117" s="15"/>
      <c r="H117" s="16"/>
      <c r="I117" s="16"/>
      <c r="J117" s="16"/>
      <c r="K117" s="15"/>
      <c r="L117" s="16"/>
      <c r="M117" s="16"/>
      <c r="N117" s="16"/>
      <c r="O117" s="15"/>
      <c r="P117" s="16"/>
      <c r="Q117" s="16"/>
      <c r="R117" s="16"/>
      <c r="S117" s="15"/>
      <c r="T117" s="16"/>
      <c r="U117" s="16"/>
      <c r="V117" s="16"/>
      <c r="W117" s="15"/>
      <c r="X117" s="16"/>
      <c r="Y117" s="16"/>
      <c r="Z117" s="16"/>
      <c r="AA117" s="9">
        <f t="shared" si="6"/>
        <v>0</v>
      </c>
      <c r="AB117" s="11">
        <f t="shared" si="7"/>
        <v>0</v>
      </c>
    </row>
    <row r="118" spans="1:28" ht="15.75" customHeight="1">
      <c r="A118" s="1"/>
      <c r="B118" s="2"/>
      <c r="C118" s="7"/>
      <c r="D118" s="2"/>
      <c r="E118" s="14"/>
      <c r="F118" s="14"/>
      <c r="G118" s="15"/>
      <c r="H118" s="16"/>
      <c r="I118" s="16"/>
      <c r="J118" s="16"/>
      <c r="K118" s="15"/>
      <c r="L118" s="16"/>
      <c r="M118" s="16"/>
      <c r="N118" s="16"/>
      <c r="O118" s="15"/>
      <c r="P118" s="16"/>
      <c r="Q118" s="16"/>
      <c r="R118" s="16"/>
      <c r="S118" s="15"/>
      <c r="T118" s="16"/>
      <c r="U118" s="16"/>
      <c r="V118" s="16"/>
      <c r="W118" s="15"/>
      <c r="X118" s="16"/>
      <c r="Y118" s="16"/>
      <c r="Z118" s="16"/>
      <c r="AA118" s="9">
        <f t="shared" si="6"/>
        <v>0</v>
      </c>
      <c r="AB118" s="11">
        <f t="shared" si="7"/>
        <v>0</v>
      </c>
    </row>
    <row r="119" spans="1:28" ht="15.75" customHeight="1">
      <c r="A119" s="1"/>
      <c r="B119" s="2"/>
      <c r="C119" s="7"/>
      <c r="D119" s="2"/>
      <c r="E119" s="14"/>
      <c r="F119" s="14"/>
      <c r="G119" s="15"/>
      <c r="H119" s="16"/>
      <c r="I119" s="16"/>
      <c r="J119" s="16"/>
      <c r="K119" s="15"/>
      <c r="L119" s="16"/>
      <c r="M119" s="16"/>
      <c r="N119" s="16"/>
      <c r="O119" s="15"/>
      <c r="P119" s="16"/>
      <c r="Q119" s="16"/>
      <c r="R119" s="16"/>
      <c r="S119" s="15"/>
      <c r="T119" s="16"/>
      <c r="U119" s="16"/>
      <c r="V119" s="16"/>
      <c r="W119" s="15"/>
      <c r="X119" s="16"/>
      <c r="Y119" s="16"/>
      <c r="Z119" s="16"/>
      <c r="AA119" s="9">
        <f t="shared" si="6"/>
        <v>0</v>
      </c>
      <c r="AB119" s="11">
        <f t="shared" si="7"/>
        <v>0</v>
      </c>
    </row>
    <row r="120" spans="1:28" ht="15.75" customHeight="1">
      <c r="A120" s="1"/>
      <c r="B120" s="2"/>
      <c r="C120" s="7"/>
      <c r="D120" s="2"/>
      <c r="E120" s="14"/>
      <c r="F120" s="14"/>
      <c r="G120" s="15"/>
      <c r="H120" s="16"/>
      <c r="I120" s="16"/>
      <c r="J120" s="16"/>
      <c r="K120" s="15"/>
      <c r="L120" s="16"/>
      <c r="M120" s="16"/>
      <c r="N120" s="16"/>
      <c r="O120" s="15"/>
      <c r="P120" s="16"/>
      <c r="Q120" s="16"/>
      <c r="R120" s="16"/>
      <c r="S120" s="15"/>
      <c r="T120" s="16"/>
      <c r="U120" s="16"/>
      <c r="V120" s="16"/>
      <c r="W120" s="15"/>
      <c r="X120" s="16"/>
      <c r="Y120" s="16"/>
      <c r="Z120" s="16"/>
      <c r="AA120" s="9">
        <f t="shared" si="6"/>
        <v>0</v>
      </c>
      <c r="AB120" s="11">
        <f t="shared" si="7"/>
        <v>0</v>
      </c>
    </row>
    <row r="121" spans="1:28" ht="15.75" customHeight="1">
      <c r="A121" s="1"/>
      <c r="B121" s="2"/>
      <c r="C121" s="7"/>
      <c r="D121" s="2"/>
      <c r="E121" s="14"/>
      <c r="F121" s="14"/>
      <c r="G121" s="15"/>
      <c r="H121" s="16"/>
      <c r="I121" s="16"/>
      <c r="J121" s="16"/>
      <c r="K121" s="15"/>
      <c r="L121" s="16"/>
      <c r="M121" s="16"/>
      <c r="N121" s="16"/>
      <c r="O121" s="15"/>
      <c r="P121" s="16"/>
      <c r="Q121" s="16"/>
      <c r="R121" s="16"/>
      <c r="S121" s="15"/>
      <c r="T121" s="16"/>
      <c r="U121" s="16"/>
      <c r="V121" s="16"/>
      <c r="W121" s="15"/>
      <c r="X121" s="16"/>
      <c r="Y121" s="16"/>
      <c r="Z121" s="16"/>
      <c r="AA121" s="9">
        <f t="shared" si="6"/>
        <v>0</v>
      </c>
      <c r="AB121" s="11">
        <f t="shared" si="7"/>
        <v>0</v>
      </c>
    </row>
    <row r="122" spans="1:28" ht="15.75" customHeight="1">
      <c r="A122" s="112" t="s">
        <v>75</v>
      </c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7"/>
    </row>
    <row r="123" spans="1:28" ht="15.75" customHeight="1">
      <c r="A123" s="1" t="s">
        <v>1</v>
      </c>
      <c r="B123" s="27" t="s">
        <v>2</v>
      </c>
      <c r="C123" s="114" t="s">
        <v>3</v>
      </c>
      <c r="D123" s="106"/>
      <c r="E123" s="107"/>
      <c r="F123" s="27"/>
      <c r="G123" s="105" t="s">
        <v>3</v>
      </c>
      <c r="H123" s="106"/>
      <c r="I123" s="107"/>
      <c r="J123" s="28"/>
      <c r="K123" s="105" t="s">
        <v>3</v>
      </c>
      <c r="L123" s="106"/>
      <c r="M123" s="107"/>
      <c r="N123" s="28"/>
      <c r="O123" s="105" t="s">
        <v>3</v>
      </c>
      <c r="P123" s="106"/>
      <c r="Q123" s="107"/>
      <c r="R123" s="28"/>
      <c r="S123" s="105" t="s">
        <v>3</v>
      </c>
      <c r="T123" s="106"/>
      <c r="U123" s="107"/>
      <c r="V123" s="28"/>
      <c r="W123" s="105" t="s">
        <v>3</v>
      </c>
      <c r="X123" s="106"/>
      <c r="Y123" s="107"/>
      <c r="Z123" s="28"/>
      <c r="AA123" s="28"/>
      <c r="AB123" s="28"/>
    </row>
    <row r="124" spans="1:28" ht="15.75" customHeight="1">
      <c r="A124" s="29"/>
      <c r="B124" s="30" t="s">
        <v>4</v>
      </c>
      <c r="C124" s="110" t="s">
        <v>5</v>
      </c>
      <c r="D124" s="106"/>
      <c r="E124" s="107"/>
      <c r="F124" s="5" t="s">
        <v>6</v>
      </c>
      <c r="G124" s="105" t="s">
        <v>155</v>
      </c>
      <c r="H124" s="106"/>
      <c r="I124" s="107"/>
      <c r="J124" s="6" t="s">
        <v>6</v>
      </c>
      <c r="K124" s="111" t="s">
        <v>156</v>
      </c>
      <c r="L124" s="106"/>
      <c r="M124" s="107"/>
      <c r="N124" s="6" t="s">
        <v>6</v>
      </c>
      <c r="O124" s="111" t="s">
        <v>157</v>
      </c>
      <c r="P124" s="106"/>
      <c r="Q124" s="107"/>
      <c r="R124" s="6" t="s">
        <v>6</v>
      </c>
      <c r="S124" s="111" t="s">
        <v>158</v>
      </c>
      <c r="T124" s="106"/>
      <c r="U124" s="107"/>
      <c r="V124" s="6" t="s">
        <v>6</v>
      </c>
      <c r="W124" s="108" t="s">
        <v>159</v>
      </c>
      <c r="X124" s="106"/>
      <c r="Y124" s="107"/>
      <c r="Z124" s="32" t="s">
        <v>6</v>
      </c>
      <c r="AA124" s="33" t="s">
        <v>7</v>
      </c>
      <c r="AB124" s="33" t="s">
        <v>8</v>
      </c>
    </row>
    <row r="125" spans="1:28" ht="15.75" customHeight="1">
      <c r="A125" s="34"/>
      <c r="B125" s="35"/>
      <c r="C125" s="36" t="s">
        <v>9</v>
      </c>
      <c r="D125" s="35" t="s">
        <v>10</v>
      </c>
      <c r="E125" s="35" t="s">
        <v>11</v>
      </c>
      <c r="F125" s="35"/>
      <c r="G125" s="37" t="s">
        <v>9</v>
      </c>
      <c r="H125" s="33" t="s">
        <v>10</v>
      </c>
      <c r="I125" s="33" t="s">
        <v>11</v>
      </c>
      <c r="J125" s="33"/>
      <c r="K125" s="37" t="s">
        <v>9</v>
      </c>
      <c r="L125" s="33" t="s">
        <v>10</v>
      </c>
      <c r="M125" s="33" t="s">
        <v>11</v>
      </c>
      <c r="N125" s="33"/>
      <c r="O125" s="37" t="s">
        <v>9</v>
      </c>
      <c r="P125" s="33" t="s">
        <v>10</v>
      </c>
      <c r="Q125" s="33" t="s">
        <v>11</v>
      </c>
      <c r="R125" s="33"/>
      <c r="S125" s="37" t="s">
        <v>9</v>
      </c>
      <c r="T125" s="33" t="s">
        <v>10</v>
      </c>
      <c r="U125" s="33" t="s">
        <v>11</v>
      </c>
      <c r="V125" s="33"/>
      <c r="W125" s="37" t="s">
        <v>9</v>
      </c>
      <c r="X125" s="33" t="s">
        <v>10</v>
      </c>
      <c r="Y125" s="33" t="s">
        <v>11</v>
      </c>
      <c r="Z125" s="33"/>
      <c r="AA125" s="33" t="s">
        <v>12</v>
      </c>
      <c r="AB125" s="33" t="s">
        <v>13</v>
      </c>
    </row>
    <row r="126" spans="1:28" ht="15.75" customHeight="1">
      <c r="A126" s="1">
        <v>1</v>
      </c>
      <c r="B126" s="9" t="s">
        <v>76</v>
      </c>
      <c r="C126" s="10">
        <v>15.842000000000001</v>
      </c>
      <c r="D126" s="9">
        <v>1</v>
      </c>
      <c r="E126" s="11">
        <v>8</v>
      </c>
      <c r="F126" s="12"/>
      <c r="G126" s="10"/>
      <c r="H126" s="9"/>
      <c r="I126" s="9"/>
      <c r="J126" s="9"/>
      <c r="K126" s="10"/>
      <c r="L126" s="9"/>
      <c r="M126" s="9"/>
      <c r="N126" s="9"/>
      <c r="O126" s="10"/>
      <c r="P126" s="9"/>
      <c r="Q126" s="9"/>
      <c r="R126" s="9"/>
      <c r="S126" s="10"/>
      <c r="T126" s="9"/>
      <c r="U126" s="9"/>
      <c r="V126" s="9"/>
      <c r="W126" s="10"/>
      <c r="X126" s="9"/>
      <c r="Y126" s="9"/>
      <c r="Z126" s="9"/>
      <c r="AA126" s="9">
        <f t="shared" ref="AA126:AA149" si="8">COUNT(D126,H126,L126,P126,T126,X126)</f>
        <v>1</v>
      </c>
      <c r="AB126" s="11">
        <f t="shared" ref="AB126:AB149" si="9">E126+I126+M126+Q126+U126+Y126</f>
        <v>8</v>
      </c>
    </row>
    <row r="127" spans="1:28" ht="15.75" customHeight="1">
      <c r="A127" s="1">
        <v>2</v>
      </c>
      <c r="B127" s="9" t="s">
        <v>58</v>
      </c>
      <c r="C127" s="10">
        <v>17.062000000000001</v>
      </c>
      <c r="D127" s="9">
        <v>2</v>
      </c>
      <c r="E127" s="11">
        <v>7</v>
      </c>
      <c r="F127" s="12"/>
      <c r="G127" s="10"/>
      <c r="H127" s="9"/>
      <c r="I127" s="9"/>
      <c r="J127" s="9"/>
      <c r="K127" s="10"/>
      <c r="L127" s="9"/>
      <c r="M127" s="9"/>
      <c r="N127" s="9"/>
      <c r="O127" s="10"/>
      <c r="P127" s="9"/>
      <c r="Q127" s="9"/>
      <c r="R127" s="9"/>
      <c r="S127" s="10"/>
      <c r="T127" s="9"/>
      <c r="U127" s="9"/>
      <c r="V127" s="9"/>
      <c r="W127" s="10"/>
      <c r="X127" s="9"/>
      <c r="Y127" s="9"/>
      <c r="Z127" s="9"/>
      <c r="AA127" s="9">
        <f t="shared" si="8"/>
        <v>1</v>
      </c>
      <c r="AB127" s="11">
        <f t="shared" si="9"/>
        <v>7</v>
      </c>
    </row>
    <row r="128" spans="1:28" ht="15.75" customHeight="1">
      <c r="A128" s="1">
        <v>3</v>
      </c>
      <c r="B128" s="9" t="s">
        <v>67</v>
      </c>
      <c r="C128" s="10">
        <v>17.193000000000001</v>
      </c>
      <c r="D128" s="9">
        <v>3</v>
      </c>
      <c r="E128" s="11">
        <v>6</v>
      </c>
      <c r="F128" s="12"/>
      <c r="G128" s="8"/>
      <c r="H128" s="3"/>
      <c r="I128" s="3"/>
      <c r="J128" s="3"/>
      <c r="K128" s="8"/>
      <c r="L128" s="3"/>
      <c r="M128" s="3"/>
      <c r="N128" s="3"/>
      <c r="O128" s="10"/>
      <c r="P128" s="9"/>
      <c r="Q128" s="9"/>
      <c r="R128" s="9"/>
      <c r="S128" s="10"/>
      <c r="T128" s="9"/>
      <c r="U128" s="9"/>
      <c r="V128" s="9"/>
      <c r="W128" s="10"/>
      <c r="X128" s="9"/>
      <c r="Y128" s="9"/>
      <c r="Z128" s="9"/>
      <c r="AA128" s="9">
        <f t="shared" si="8"/>
        <v>1</v>
      </c>
      <c r="AB128" s="11">
        <f t="shared" si="9"/>
        <v>6</v>
      </c>
    </row>
    <row r="129" spans="1:28" ht="15.75" customHeight="1">
      <c r="A129" s="1">
        <v>4</v>
      </c>
      <c r="B129" s="9" t="s">
        <v>59</v>
      </c>
      <c r="C129" s="10">
        <v>17.849</v>
      </c>
      <c r="D129" s="9">
        <v>4</v>
      </c>
      <c r="E129" s="11">
        <v>5</v>
      </c>
      <c r="F129" s="12"/>
      <c r="G129" s="10"/>
      <c r="H129" s="9"/>
      <c r="I129" s="9"/>
      <c r="J129" s="9"/>
      <c r="K129" s="10"/>
      <c r="L129" s="9"/>
      <c r="M129" s="9"/>
      <c r="N129" s="9"/>
      <c r="O129" s="10"/>
      <c r="P129" s="9"/>
      <c r="Q129" s="9"/>
      <c r="R129" s="9"/>
      <c r="S129" s="10"/>
      <c r="T129" s="9"/>
      <c r="U129" s="9"/>
      <c r="V129" s="9"/>
      <c r="W129" s="10"/>
      <c r="X129" s="9"/>
      <c r="Y129" s="9"/>
      <c r="Z129" s="9"/>
      <c r="AA129" s="9">
        <f t="shared" si="8"/>
        <v>1</v>
      </c>
      <c r="AB129" s="11">
        <f t="shared" si="9"/>
        <v>5</v>
      </c>
    </row>
    <row r="130" spans="1:28" ht="15" customHeight="1">
      <c r="A130" s="1">
        <v>5</v>
      </c>
      <c r="B130" s="10" t="s">
        <v>71</v>
      </c>
      <c r="C130" s="10">
        <v>19.167999999999999</v>
      </c>
      <c r="D130" s="122">
        <v>5</v>
      </c>
      <c r="E130" s="122">
        <v>4</v>
      </c>
      <c r="F130" s="8"/>
      <c r="G130" s="10"/>
      <c r="H130" s="10"/>
      <c r="I130" s="10"/>
      <c r="J130" s="10"/>
      <c r="K130" s="8"/>
      <c r="L130" s="12"/>
      <c r="M130" s="12"/>
      <c r="N130" s="8"/>
      <c r="O130" s="10"/>
      <c r="P130" s="11"/>
      <c r="Q130" s="11"/>
      <c r="R130" s="10"/>
      <c r="S130" s="10"/>
      <c r="T130" s="11"/>
      <c r="U130" s="11"/>
      <c r="V130" s="10"/>
      <c r="W130" s="10"/>
      <c r="X130" s="10"/>
      <c r="Y130" s="10"/>
      <c r="Z130" s="10"/>
      <c r="AA130" s="9">
        <f t="shared" si="8"/>
        <v>1</v>
      </c>
      <c r="AB130" s="11">
        <f t="shared" si="9"/>
        <v>4</v>
      </c>
    </row>
    <row r="131" spans="1:28" ht="15.75" customHeight="1">
      <c r="A131" s="1">
        <v>6</v>
      </c>
      <c r="B131" s="9" t="s">
        <v>68</v>
      </c>
      <c r="C131" s="10">
        <v>20.594000000000001</v>
      </c>
      <c r="D131" s="9">
        <v>6</v>
      </c>
      <c r="E131" s="11">
        <v>3</v>
      </c>
      <c r="F131" s="12"/>
      <c r="G131" s="10"/>
      <c r="H131" s="9"/>
      <c r="I131" s="9"/>
      <c r="J131" s="9"/>
      <c r="K131" s="10"/>
      <c r="L131" s="9"/>
      <c r="M131" s="9"/>
      <c r="N131" s="9"/>
      <c r="O131" s="10"/>
      <c r="P131" s="9"/>
      <c r="Q131" s="9"/>
      <c r="R131" s="9"/>
      <c r="S131" s="10"/>
      <c r="T131" s="9"/>
      <c r="U131" s="9"/>
      <c r="V131" s="9"/>
      <c r="W131" s="10"/>
      <c r="X131" s="9"/>
      <c r="Y131" s="9"/>
      <c r="Z131" s="9"/>
      <c r="AA131" s="9">
        <f t="shared" si="8"/>
        <v>1</v>
      </c>
      <c r="AB131" s="11">
        <f t="shared" si="9"/>
        <v>3</v>
      </c>
    </row>
    <row r="132" spans="1:28" ht="15.75" customHeight="1">
      <c r="A132" s="1">
        <v>7</v>
      </c>
      <c r="B132" s="9" t="s">
        <v>63</v>
      </c>
      <c r="C132" s="10">
        <v>23.045999999999999</v>
      </c>
      <c r="D132" s="9">
        <v>7</v>
      </c>
      <c r="E132" s="11">
        <v>2</v>
      </c>
      <c r="F132" s="12"/>
      <c r="G132" s="10"/>
      <c r="H132" s="9"/>
      <c r="I132" s="9"/>
      <c r="J132" s="9"/>
      <c r="K132" s="10"/>
      <c r="L132" s="3"/>
      <c r="M132" s="3"/>
      <c r="N132" s="9"/>
      <c r="O132" s="8"/>
      <c r="P132" s="3"/>
      <c r="Q132" s="3"/>
      <c r="R132" s="3"/>
      <c r="S132" s="10"/>
      <c r="T132" s="9"/>
      <c r="U132" s="9"/>
      <c r="V132" s="9"/>
      <c r="W132" s="10"/>
      <c r="X132" s="9"/>
      <c r="Y132" s="9"/>
      <c r="Z132" s="9"/>
      <c r="AA132" s="9">
        <f t="shared" si="8"/>
        <v>1</v>
      </c>
      <c r="AB132" s="11">
        <f t="shared" si="9"/>
        <v>2</v>
      </c>
    </row>
    <row r="133" spans="1:28" ht="15.75" customHeight="1">
      <c r="A133" s="1">
        <v>8</v>
      </c>
      <c r="B133" s="10" t="s">
        <v>72</v>
      </c>
      <c r="C133" s="10">
        <v>26.335000000000001</v>
      </c>
      <c r="D133" s="122">
        <v>8</v>
      </c>
      <c r="E133" s="122">
        <v>1</v>
      </c>
      <c r="F133" s="8"/>
      <c r="G133" s="10"/>
      <c r="H133" s="10"/>
      <c r="I133" s="10"/>
      <c r="J133" s="10"/>
      <c r="K133" s="10"/>
      <c r="L133" s="11"/>
      <c r="M133" s="11"/>
      <c r="N133" s="9"/>
      <c r="O133" s="10"/>
      <c r="P133" s="11"/>
      <c r="Q133" s="11"/>
      <c r="R133" s="10"/>
      <c r="S133" s="10"/>
      <c r="T133" s="10"/>
      <c r="U133" s="10"/>
      <c r="V133" s="10"/>
      <c r="W133" s="10"/>
      <c r="X133" s="10"/>
      <c r="Y133" s="10"/>
      <c r="Z133" s="10"/>
      <c r="AA133" s="9">
        <f t="shared" si="8"/>
        <v>1</v>
      </c>
      <c r="AB133" s="11">
        <f t="shared" si="9"/>
        <v>1</v>
      </c>
    </row>
    <row r="134" spans="1:28" ht="15.75" customHeight="1">
      <c r="A134" s="1">
        <v>9</v>
      </c>
      <c r="B134" s="9" t="s">
        <v>74</v>
      </c>
      <c r="C134" s="10" t="s">
        <v>26</v>
      </c>
      <c r="D134" s="3">
        <v>0</v>
      </c>
      <c r="E134" s="12">
        <v>0</v>
      </c>
      <c r="F134" s="12"/>
      <c r="G134" s="8"/>
      <c r="H134" s="3"/>
      <c r="I134" s="3"/>
      <c r="J134" s="3"/>
      <c r="K134" s="10"/>
      <c r="L134" s="9"/>
      <c r="M134" s="9"/>
      <c r="N134" s="9"/>
      <c r="O134" s="8"/>
      <c r="P134" s="3"/>
      <c r="Q134" s="3"/>
      <c r="R134" s="3"/>
      <c r="S134" s="10"/>
      <c r="T134" s="9"/>
      <c r="U134" s="9"/>
      <c r="V134" s="9"/>
      <c r="W134" s="8"/>
      <c r="X134" s="3"/>
      <c r="Y134" s="3"/>
      <c r="Z134" s="3"/>
      <c r="AA134" s="9">
        <f t="shared" si="8"/>
        <v>1</v>
      </c>
      <c r="AB134" s="11">
        <f t="shared" si="9"/>
        <v>0</v>
      </c>
    </row>
    <row r="135" spans="1:28" ht="15" customHeight="1">
      <c r="A135" s="1">
        <v>10</v>
      </c>
      <c r="B135" s="3"/>
      <c r="C135" s="8"/>
      <c r="D135" s="3"/>
      <c r="E135" s="12"/>
      <c r="F135" s="12"/>
      <c r="G135" s="10"/>
      <c r="H135" s="9"/>
      <c r="I135" s="9"/>
      <c r="J135" s="9"/>
      <c r="K135" s="10"/>
      <c r="L135" s="9"/>
      <c r="M135" s="9"/>
      <c r="N135" s="9"/>
      <c r="O135" s="10"/>
      <c r="P135" s="3"/>
      <c r="Q135" s="3"/>
      <c r="R135" s="9"/>
      <c r="S135" s="10"/>
      <c r="T135" s="9"/>
      <c r="U135" s="9"/>
      <c r="V135" s="9"/>
      <c r="W135" s="10"/>
      <c r="X135" s="9"/>
      <c r="Y135" s="9"/>
      <c r="Z135" s="9"/>
      <c r="AA135" s="9">
        <f t="shared" si="8"/>
        <v>0</v>
      </c>
      <c r="AB135" s="11">
        <f t="shared" si="9"/>
        <v>0</v>
      </c>
    </row>
    <row r="136" spans="1:28" ht="15.75" customHeight="1">
      <c r="A136" s="1">
        <v>11</v>
      </c>
      <c r="B136" s="3"/>
      <c r="C136" s="8"/>
      <c r="D136" s="3"/>
      <c r="E136" s="12"/>
      <c r="F136" s="12"/>
      <c r="G136" s="8"/>
      <c r="H136" s="3"/>
      <c r="I136" s="3"/>
      <c r="J136" s="3"/>
      <c r="K136" s="8"/>
      <c r="L136" s="3"/>
      <c r="M136" s="3"/>
      <c r="N136" s="3"/>
      <c r="O136" s="8"/>
      <c r="P136" s="3"/>
      <c r="Q136" s="3"/>
      <c r="R136" s="3"/>
      <c r="S136" s="8"/>
      <c r="T136" s="3"/>
      <c r="U136" s="3"/>
      <c r="V136" s="3"/>
      <c r="W136" s="8"/>
      <c r="X136" s="3"/>
      <c r="Y136" s="3"/>
      <c r="Z136" s="3"/>
      <c r="AA136" s="9">
        <f t="shared" si="8"/>
        <v>0</v>
      </c>
      <c r="AB136" s="11">
        <f t="shared" si="9"/>
        <v>0</v>
      </c>
    </row>
    <row r="137" spans="1:28" ht="15.75" customHeight="1">
      <c r="A137" s="1">
        <v>12</v>
      </c>
      <c r="B137" s="3"/>
      <c r="C137" s="8"/>
      <c r="D137" s="9"/>
      <c r="E137" s="12"/>
      <c r="F137" s="12"/>
      <c r="G137" s="8"/>
      <c r="H137" s="3"/>
      <c r="I137" s="3"/>
      <c r="J137" s="3"/>
      <c r="K137" s="10"/>
      <c r="L137" s="9"/>
      <c r="M137" s="9"/>
      <c r="N137" s="9"/>
      <c r="O137" s="10"/>
      <c r="P137" s="9"/>
      <c r="Q137" s="9"/>
      <c r="R137" s="9"/>
      <c r="S137" s="10"/>
      <c r="T137" s="9"/>
      <c r="U137" s="9"/>
      <c r="V137" s="9"/>
      <c r="W137" s="10"/>
      <c r="X137" s="9"/>
      <c r="Y137" s="9"/>
      <c r="Z137" s="9"/>
      <c r="AA137" s="9">
        <f t="shared" si="8"/>
        <v>0</v>
      </c>
      <c r="AB137" s="11">
        <f t="shared" si="9"/>
        <v>0</v>
      </c>
    </row>
    <row r="138" spans="1:28" ht="15.75" customHeight="1">
      <c r="A138" s="1">
        <v>13</v>
      </c>
      <c r="B138" s="3"/>
      <c r="C138" s="8"/>
      <c r="D138" s="9"/>
      <c r="E138" s="12"/>
      <c r="F138" s="12"/>
      <c r="G138" s="10"/>
      <c r="H138" s="9"/>
      <c r="I138" s="9"/>
      <c r="J138" s="9"/>
      <c r="K138" s="10"/>
      <c r="L138" s="9"/>
      <c r="M138" s="9"/>
      <c r="N138" s="9"/>
      <c r="O138" s="10"/>
      <c r="P138" s="3"/>
      <c r="Q138" s="3"/>
      <c r="R138" s="9"/>
      <c r="S138" s="10"/>
      <c r="T138" s="9"/>
      <c r="U138" s="9"/>
      <c r="V138" s="9"/>
      <c r="W138" s="10"/>
      <c r="X138" s="3"/>
      <c r="Y138" s="3"/>
      <c r="Z138" s="3"/>
      <c r="AA138" s="9">
        <f t="shared" si="8"/>
        <v>0</v>
      </c>
      <c r="AB138" s="11">
        <f t="shared" si="9"/>
        <v>0</v>
      </c>
    </row>
    <row r="139" spans="1:28" ht="15.75" customHeight="1">
      <c r="A139" s="1">
        <v>14</v>
      </c>
      <c r="B139" s="3"/>
      <c r="C139" s="8"/>
      <c r="D139" s="3"/>
      <c r="E139" s="12"/>
      <c r="F139" s="12"/>
      <c r="G139" s="8"/>
      <c r="H139" s="3"/>
      <c r="I139" s="3"/>
      <c r="J139" s="3"/>
      <c r="K139" s="8"/>
      <c r="L139" s="3"/>
      <c r="M139" s="3"/>
      <c r="N139" s="3"/>
      <c r="O139" s="8"/>
      <c r="P139" s="3"/>
      <c r="Q139" s="3"/>
      <c r="R139" s="3"/>
      <c r="S139" s="8"/>
      <c r="T139" s="3"/>
      <c r="U139" s="3"/>
      <c r="V139" s="3"/>
      <c r="W139" s="8"/>
      <c r="X139" s="3"/>
      <c r="Y139" s="3"/>
      <c r="Z139" s="3"/>
      <c r="AA139" s="9">
        <f t="shared" si="8"/>
        <v>0</v>
      </c>
      <c r="AB139" s="11">
        <f t="shared" si="9"/>
        <v>0</v>
      </c>
    </row>
    <row r="140" spans="1:28" ht="15.75" customHeight="1">
      <c r="A140" s="1">
        <v>15</v>
      </c>
      <c r="B140" s="3"/>
      <c r="C140" s="8"/>
      <c r="D140" s="3"/>
      <c r="E140" s="12"/>
      <c r="F140" s="12"/>
      <c r="G140" s="8"/>
      <c r="H140" s="3"/>
      <c r="I140" s="3"/>
      <c r="J140" s="3"/>
      <c r="K140" s="8"/>
      <c r="L140" s="3"/>
      <c r="M140" s="3"/>
      <c r="N140" s="3"/>
      <c r="O140" s="8"/>
      <c r="P140" s="3"/>
      <c r="Q140" s="3"/>
      <c r="R140" s="3"/>
      <c r="S140" s="8"/>
      <c r="T140" s="3"/>
      <c r="U140" s="3"/>
      <c r="V140" s="3"/>
      <c r="W140" s="8"/>
      <c r="X140" s="3"/>
      <c r="Y140" s="3"/>
      <c r="Z140" s="3"/>
      <c r="AA140" s="9">
        <f t="shared" si="8"/>
        <v>0</v>
      </c>
      <c r="AB140" s="11">
        <f t="shared" si="9"/>
        <v>0</v>
      </c>
    </row>
    <row r="141" spans="1:28" ht="15.75" customHeight="1">
      <c r="A141" s="1">
        <v>16</v>
      </c>
      <c r="B141" s="3"/>
      <c r="C141" s="8"/>
      <c r="D141" s="9"/>
      <c r="E141" s="12"/>
      <c r="F141" s="12"/>
      <c r="G141" s="8"/>
      <c r="H141" s="3"/>
      <c r="I141" s="3"/>
      <c r="J141" s="3"/>
      <c r="K141" s="8"/>
      <c r="L141" s="3"/>
      <c r="M141" s="3"/>
      <c r="N141" s="3"/>
      <c r="O141" s="8"/>
      <c r="P141" s="3"/>
      <c r="Q141" s="3"/>
      <c r="R141" s="3"/>
      <c r="S141" s="8"/>
      <c r="T141" s="3"/>
      <c r="U141" s="3"/>
      <c r="V141" s="3"/>
      <c r="W141" s="8"/>
      <c r="X141" s="3"/>
      <c r="Y141" s="3"/>
      <c r="Z141" s="3"/>
      <c r="AA141" s="9">
        <f t="shared" si="8"/>
        <v>0</v>
      </c>
      <c r="AB141" s="11">
        <f t="shared" si="9"/>
        <v>0</v>
      </c>
    </row>
    <row r="142" spans="1:28" ht="15.75" customHeight="1">
      <c r="A142" s="1"/>
      <c r="B142" s="24"/>
      <c r="C142" s="7"/>
      <c r="D142" s="2"/>
      <c r="E142" s="14"/>
      <c r="F142" s="14"/>
      <c r="G142" s="15"/>
      <c r="H142" s="16"/>
      <c r="I142" s="16"/>
      <c r="J142" s="16"/>
      <c r="K142" s="15"/>
      <c r="L142" s="16"/>
      <c r="M142" s="16"/>
      <c r="N142" s="16"/>
      <c r="O142" s="15"/>
      <c r="P142" s="16"/>
      <c r="Q142" s="16"/>
      <c r="R142" s="16"/>
      <c r="S142" s="15"/>
      <c r="T142" s="16"/>
      <c r="U142" s="16"/>
      <c r="V142" s="16"/>
      <c r="W142" s="25"/>
      <c r="X142" s="26"/>
      <c r="Y142" s="26"/>
      <c r="Z142" s="16"/>
      <c r="AA142" s="9">
        <f t="shared" si="8"/>
        <v>0</v>
      </c>
      <c r="AB142" s="11">
        <f t="shared" si="9"/>
        <v>0</v>
      </c>
    </row>
    <row r="143" spans="1:28" ht="15.75" customHeight="1">
      <c r="A143" s="1"/>
      <c r="B143" s="2"/>
      <c r="C143" s="7"/>
      <c r="D143" s="2"/>
      <c r="E143" s="14"/>
      <c r="F143" s="14"/>
      <c r="G143" s="15"/>
      <c r="H143" s="16"/>
      <c r="I143" s="16"/>
      <c r="J143" s="16"/>
      <c r="K143" s="15"/>
      <c r="L143" s="16"/>
      <c r="M143" s="16"/>
      <c r="N143" s="16"/>
      <c r="O143" s="15"/>
      <c r="P143" s="16"/>
      <c r="Q143" s="16"/>
      <c r="R143" s="16"/>
      <c r="S143" s="15"/>
      <c r="T143" s="16"/>
      <c r="U143" s="16"/>
      <c r="V143" s="16"/>
      <c r="W143" s="15"/>
      <c r="X143" s="16"/>
      <c r="Y143" s="16"/>
      <c r="Z143" s="16"/>
      <c r="AA143" s="9">
        <f t="shared" si="8"/>
        <v>0</v>
      </c>
      <c r="AB143" s="11">
        <f t="shared" si="9"/>
        <v>0</v>
      </c>
    </row>
    <row r="144" spans="1:28" ht="15.75" customHeight="1">
      <c r="A144" s="1"/>
      <c r="B144" s="2"/>
      <c r="C144" s="7"/>
      <c r="D144" s="2"/>
      <c r="E144" s="14"/>
      <c r="F144" s="14"/>
      <c r="G144" s="15"/>
      <c r="H144" s="16"/>
      <c r="I144" s="16"/>
      <c r="J144" s="16"/>
      <c r="K144" s="15"/>
      <c r="L144" s="16"/>
      <c r="M144" s="16"/>
      <c r="N144" s="16"/>
      <c r="O144" s="15"/>
      <c r="P144" s="16"/>
      <c r="Q144" s="16"/>
      <c r="R144" s="16"/>
      <c r="S144" s="15"/>
      <c r="T144" s="16"/>
      <c r="U144" s="16"/>
      <c r="V144" s="16"/>
      <c r="W144" s="15"/>
      <c r="X144" s="16"/>
      <c r="Y144" s="16"/>
      <c r="Z144" s="16"/>
      <c r="AA144" s="9">
        <f t="shared" si="8"/>
        <v>0</v>
      </c>
      <c r="AB144" s="11">
        <f t="shared" si="9"/>
        <v>0</v>
      </c>
    </row>
    <row r="145" spans="1:28" ht="15.75" customHeight="1">
      <c r="A145" s="1"/>
      <c r="B145" s="2"/>
      <c r="C145" s="7"/>
      <c r="D145" s="2"/>
      <c r="E145" s="14"/>
      <c r="F145" s="14"/>
      <c r="G145" s="15"/>
      <c r="H145" s="16"/>
      <c r="I145" s="16"/>
      <c r="J145" s="16"/>
      <c r="K145" s="15"/>
      <c r="L145" s="16"/>
      <c r="M145" s="16"/>
      <c r="N145" s="16"/>
      <c r="O145" s="15"/>
      <c r="P145" s="16"/>
      <c r="Q145" s="16"/>
      <c r="R145" s="16"/>
      <c r="S145" s="15"/>
      <c r="T145" s="16"/>
      <c r="U145" s="16"/>
      <c r="V145" s="16"/>
      <c r="W145" s="15"/>
      <c r="X145" s="16"/>
      <c r="Y145" s="16"/>
      <c r="Z145" s="16"/>
      <c r="AA145" s="9">
        <f t="shared" si="8"/>
        <v>0</v>
      </c>
      <c r="AB145" s="11">
        <f t="shared" si="9"/>
        <v>0</v>
      </c>
    </row>
    <row r="146" spans="1:28" ht="15.75" customHeight="1">
      <c r="A146" s="1"/>
      <c r="B146" s="2"/>
      <c r="C146" s="7"/>
      <c r="D146" s="2"/>
      <c r="E146" s="14"/>
      <c r="F146" s="14"/>
      <c r="G146" s="15"/>
      <c r="H146" s="16"/>
      <c r="I146" s="16"/>
      <c r="J146" s="16"/>
      <c r="K146" s="15"/>
      <c r="L146" s="16"/>
      <c r="M146" s="16"/>
      <c r="N146" s="16"/>
      <c r="O146" s="15"/>
      <c r="P146" s="16"/>
      <c r="Q146" s="16"/>
      <c r="R146" s="16"/>
      <c r="S146" s="15"/>
      <c r="T146" s="16"/>
      <c r="U146" s="16"/>
      <c r="V146" s="16"/>
      <c r="W146" s="15"/>
      <c r="X146" s="16"/>
      <c r="Y146" s="16"/>
      <c r="Z146" s="16"/>
      <c r="AA146" s="9">
        <f t="shared" si="8"/>
        <v>0</v>
      </c>
      <c r="AB146" s="11">
        <f t="shared" si="9"/>
        <v>0</v>
      </c>
    </row>
    <row r="147" spans="1:28" ht="15.75" customHeight="1">
      <c r="A147" s="1"/>
      <c r="B147" s="2"/>
      <c r="C147" s="7"/>
      <c r="D147" s="2"/>
      <c r="E147" s="14"/>
      <c r="F147" s="14"/>
      <c r="G147" s="15"/>
      <c r="H147" s="16"/>
      <c r="I147" s="16"/>
      <c r="J147" s="16"/>
      <c r="K147" s="15"/>
      <c r="L147" s="16"/>
      <c r="M147" s="16"/>
      <c r="N147" s="16"/>
      <c r="O147" s="15"/>
      <c r="P147" s="16"/>
      <c r="Q147" s="16"/>
      <c r="R147" s="16"/>
      <c r="S147" s="15"/>
      <c r="T147" s="16"/>
      <c r="U147" s="16"/>
      <c r="V147" s="16"/>
      <c r="W147" s="15"/>
      <c r="X147" s="16"/>
      <c r="Y147" s="16"/>
      <c r="Z147" s="16"/>
      <c r="AA147" s="9">
        <f t="shared" si="8"/>
        <v>0</v>
      </c>
      <c r="AB147" s="11">
        <f t="shared" si="9"/>
        <v>0</v>
      </c>
    </row>
    <row r="148" spans="1:28" ht="15.75" customHeight="1">
      <c r="A148" s="1"/>
      <c r="B148" s="2"/>
      <c r="C148" s="7"/>
      <c r="D148" s="2"/>
      <c r="E148" s="14"/>
      <c r="F148" s="14"/>
      <c r="G148" s="15"/>
      <c r="H148" s="16"/>
      <c r="I148" s="16"/>
      <c r="J148" s="16"/>
      <c r="K148" s="15"/>
      <c r="L148" s="16"/>
      <c r="M148" s="16"/>
      <c r="N148" s="16"/>
      <c r="O148" s="15"/>
      <c r="P148" s="16"/>
      <c r="Q148" s="16"/>
      <c r="R148" s="16"/>
      <c r="S148" s="15"/>
      <c r="T148" s="16"/>
      <c r="U148" s="16"/>
      <c r="V148" s="16"/>
      <c r="W148" s="15"/>
      <c r="X148" s="16"/>
      <c r="Y148" s="16"/>
      <c r="Z148" s="16"/>
      <c r="AA148" s="9">
        <f t="shared" si="8"/>
        <v>0</v>
      </c>
      <c r="AB148" s="11">
        <f t="shared" si="9"/>
        <v>0</v>
      </c>
    </row>
    <row r="149" spans="1:28" ht="15.75" customHeight="1">
      <c r="A149" s="1"/>
      <c r="B149" s="2"/>
      <c r="C149" s="7"/>
      <c r="D149" s="2"/>
      <c r="E149" s="14"/>
      <c r="F149" s="14"/>
      <c r="G149" s="15"/>
      <c r="H149" s="16"/>
      <c r="I149" s="16"/>
      <c r="J149" s="16"/>
      <c r="K149" s="15"/>
      <c r="L149" s="16"/>
      <c r="M149" s="16"/>
      <c r="N149" s="16"/>
      <c r="O149" s="15"/>
      <c r="P149" s="16"/>
      <c r="Q149" s="16"/>
      <c r="R149" s="16"/>
      <c r="S149" s="15"/>
      <c r="T149" s="16"/>
      <c r="U149" s="16"/>
      <c r="V149" s="16"/>
      <c r="W149" s="15"/>
      <c r="X149" s="16"/>
      <c r="Y149" s="16"/>
      <c r="Z149" s="16"/>
      <c r="AA149" s="9">
        <f t="shared" si="8"/>
        <v>0</v>
      </c>
      <c r="AB149" s="11">
        <f t="shared" si="9"/>
        <v>0</v>
      </c>
    </row>
    <row r="150" spans="1:28" ht="15.75" customHeight="1">
      <c r="A150" s="18"/>
      <c r="B150" s="19"/>
      <c r="C150" s="19"/>
      <c r="D150" s="19"/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18"/>
      <c r="B151" s="19"/>
      <c r="C151" s="19"/>
      <c r="D151" s="19"/>
      <c r="E151" s="19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18"/>
      <c r="B152" s="19"/>
      <c r="C152" s="19"/>
      <c r="D152" s="19"/>
      <c r="E152" s="19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18"/>
      <c r="B153" s="19"/>
      <c r="C153" s="19"/>
      <c r="D153" s="19"/>
      <c r="E153" s="19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18"/>
      <c r="B154" s="19"/>
      <c r="C154" s="19"/>
      <c r="D154" s="19"/>
      <c r="E154" s="19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18"/>
      <c r="B155" s="19"/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18"/>
      <c r="B156" s="19"/>
      <c r="C156" s="19"/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18"/>
      <c r="B157" s="19"/>
      <c r="C157" s="19"/>
      <c r="D157" s="19"/>
      <c r="E157" s="19"/>
      <c r="F157" s="19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18"/>
      <c r="B158" s="19"/>
      <c r="C158" s="19"/>
      <c r="D158" s="19"/>
      <c r="E158" s="19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18"/>
      <c r="B159" s="19"/>
      <c r="C159" s="19"/>
      <c r="D159" s="19"/>
      <c r="E159" s="19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18"/>
      <c r="B160" s="19"/>
      <c r="C160" s="19"/>
      <c r="D160" s="19"/>
      <c r="E160" s="19"/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18"/>
      <c r="B161" s="19"/>
      <c r="C161" s="19"/>
      <c r="D161" s="19"/>
      <c r="E161" s="19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18"/>
      <c r="B162" s="19"/>
      <c r="C162" s="19"/>
      <c r="D162" s="19"/>
      <c r="E162" s="19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18"/>
      <c r="B163" s="19"/>
      <c r="C163" s="19"/>
      <c r="D163" s="19"/>
      <c r="E163" s="19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18"/>
      <c r="B164" s="19"/>
      <c r="C164" s="19"/>
      <c r="D164" s="19"/>
      <c r="E164" s="19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18"/>
      <c r="B165" s="19"/>
      <c r="C165" s="19"/>
      <c r="D165" s="19"/>
      <c r="E165" s="19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18"/>
      <c r="B166" s="19"/>
      <c r="C166" s="19"/>
      <c r="D166" s="19"/>
      <c r="E166" s="19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18"/>
      <c r="B167" s="19"/>
      <c r="C167" s="19"/>
      <c r="D167" s="19"/>
      <c r="E167" s="19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18"/>
      <c r="B168" s="19"/>
      <c r="C168" s="19"/>
      <c r="D168" s="19"/>
      <c r="E168" s="19"/>
      <c r="F168" s="19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18"/>
      <c r="B169" s="19"/>
      <c r="C169" s="19"/>
      <c r="D169" s="19"/>
      <c r="E169" s="19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18"/>
      <c r="B170" s="19"/>
      <c r="C170" s="19"/>
      <c r="D170" s="19"/>
      <c r="E170" s="19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18"/>
      <c r="B171" s="19"/>
      <c r="C171" s="19"/>
      <c r="D171" s="19"/>
      <c r="E171" s="19"/>
      <c r="F171" s="19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18"/>
      <c r="B172" s="19"/>
      <c r="C172" s="19"/>
      <c r="D172" s="19"/>
      <c r="E172" s="19"/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18"/>
      <c r="B173" s="19"/>
      <c r="C173" s="19"/>
      <c r="D173" s="19"/>
      <c r="E173" s="19"/>
      <c r="F173" s="19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18"/>
      <c r="B174" s="19"/>
      <c r="C174" s="19"/>
      <c r="D174" s="19"/>
      <c r="E174" s="19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18"/>
      <c r="B175" s="19"/>
      <c r="C175" s="19"/>
      <c r="D175" s="19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18"/>
      <c r="B176" s="19"/>
      <c r="C176" s="19"/>
      <c r="D176" s="19"/>
      <c r="E176" s="19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18"/>
      <c r="B177" s="19"/>
      <c r="C177" s="19"/>
      <c r="D177" s="19"/>
      <c r="E177" s="19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18"/>
      <c r="B178" s="19"/>
      <c r="C178" s="19"/>
      <c r="D178" s="19"/>
      <c r="E178" s="19"/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18"/>
      <c r="B179" s="19"/>
      <c r="C179" s="19"/>
      <c r="D179" s="19"/>
      <c r="E179" s="19"/>
      <c r="F179" s="19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18"/>
      <c r="B180" s="19"/>
      <c r="C180" s="19"/>
      <c r="D180" s="19"/>
      <c r="E180" s="19"/>
      <c r="F180" s="19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18"/>
      <c r="B181" s="19"/>
      <c r="C181" s="19"/>
      <c r="D181" s="19"/>
      <c r="E181" s="19"/>
      <c r="F181" s="19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18"/>
      <c r="B182" s="19"/>
      <c r="C182" s="19"/>
      <c r="D182" s="19"/>
      <c r="E182" s="19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18"/>
      <c r="B183" s="19"/>
      <c r="C183" s="19"/>
      <c r="D183" s="19"/>
      <c r="E183" s="19"/>
      <c r="F183" s="19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18"/>
      <c r="B184" s="19"/>
      <c r="C184" s="19"/>
      <c r="D184" s="19"/>
      <c r="E184" s="19"/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18"/>
      <c r="B185" s="19"/>
      <c r="C185" s="1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18"/>
      <c r="B186" s="19"/>
      <c r="C186" s="19"/>
      <c r="D186" s="19"/>
      <c r="E186" s="19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18"/>
      <c r="B187" s="19"/>
      <c r="C187" s="19"/>
      <c r="D187" s="19"/>
      <c r="E187" s="19"/>
      <c r="F187" s="19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18"/>
      <c r="B188" s="19"/>
      <c r="C188" s="19"/>
      <c r="D188" s="19"/>
      <c r="E188" s="19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18"/>
      <c r="B189" s="19"/>
      <c r="C189" s="19"/>
      <c r="D189" s="19"/>
      <c r="E189" s="19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18"/>
      <c r="B190" s="19"/>
      <c r="C190" s="19"/>
      <c r="D190" s="19"/>
      <c r="E190" s="19"/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18"/>
      <c r="B191" s="19"/>
      <c r="C191" s="19"/>
      <c r="D191" s="19"/>
      <c r="E191" s="19"/>
      <c r="F191" s="19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18"/>
      <c r="B192" s="19"/>
      <c r="C192" s="19"/>
      <c r="D192" s="19"/>
      <c r="E192" s="19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18"/>
      <c r="B193" s="19"/>
      <c r="C193" s="19"/>
      <c r="D193" s="19"/>
      <c r="E193" s="19"/>
      <c r="F193" s="19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18"/>
      <c r="B194" s="19"/>
      <c r="C194" s="19"/>
      <c r="D194" s="19"/>
      <c r="E194" s="19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18"/>
      <c r="B195" s="19"/>
      <c r="C195" s="19"/>
      <c r="D195" s="19"/>
      <c r="E195" s="19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18"/>
      <c r="B196" s="19"/>
      <c r="C196" s="19"/>
      <c r="D196" s="19"/>
      <c r="E196" s="19"/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18"/>
      <c r="B197" s="19"/>
      <c r="C197" s="19"/>
      <c r="D197" s="19"/>
      <c r="E197" s="19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18"/>
      <c r="B198" s="19"/>
      <c r="C198" s="19"/>
      <c r="D198" s="19"/>
      <c r="E198" s="19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18"/>
      <c r="B199" s="19"/>
      <c r="C199" s="19"/>
      <c r="D199" s="19"/>
      <c r="E199" s="19"/>
      <c r="F199" s="1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18"/>
      <c r="B200" s="19"/>
      <c r="C200" s="19"/>
      <c r="D200" s="19"/>
      <c r="E200" s="19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18"/>
      <c r="B201" s="19"/>
      <c r="C201" s="19"/>
      <c r="D201" s="19"/>
      <c r="E201" s="19"/>
      <c r="F201" s="1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18"/>
      <c r="B202" s="19"/>
      <c r="C202" s="19"/>
      <c r="D202" s="19"/>
      <c r="E202" s="19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18"/>
      <c r="B203" s="19"/>
      <c r="C203" s="19"/>
      <c r="D203" s="19"/>
      <c r="E203" s="19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18"/>
      <c r="B204" s="19"/>
      <c r="C204" s="19"/>
      <c r="D204" s="19"/>
      <c r="E204" s="19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18"/>
      <c r="B205" s="19"/>
      <c r="C205" s="19"/>
      <c r="D205" s="19"/>
      <c r="E205" s="19"/>
      <c r="F205" s="1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18"/>
      <c r="B206" s="19"/>
      <c r="C206" s="19"/>
      <c r="D206" s="19"/>
      <c r="E206" s="19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18"/>
      <c r="B207" s="19"/>
      <c r="C207" s="19"/>
      <c r="D207" s="19"/>
      <c r="E207" s="19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18"/>
      <c r="B208" s="19"/>
      <c r="C208" s="19"/>
      <c r="D208" s="19"/>
      <c r="E208" s="19"/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18"/>
      <c r="B209" s="19"/>
      <c r="C209" s="19"/>
      <c r="D209" s="19"/>
      <c r="E209" s="19"/>
      <c r="F209" s="1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18"/>
      <c r="B210" s="19"/>
      <c r="C210" s="19"/>
      <c r="D210" s="19"/>
      <c r="E210" s="19"/>
      <c r="F210" s="1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18"/>
      <c r="B211" s="19"/>
      <c r="C211" s="19"/>
      <c r="D211" s="19"/>
      <c r="E211" s="19"/>
      <c r="F211" s="1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18"/>
      <c r="B212" s="19"/>
      <c r="C212" s="19"/>
      <c r="D212" s="19"/>
      <c r="E212" s="19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18"/>
      <c r="B213" s="19"/>
      <c r="C213" s="19"/>
      <c r="D213" s="19"/>
      <c r="E213" s="19"/>
      <c r="F213" s="1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18"/>
      <c r="B214" s="19"/>
      <c r="C214" s="19"/>
      <c r="D214" s="19"/>
      <c r="E214" s="19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18"/>
      <c r="B215" s="19"/>
      <c r="C215" s="19"/>
      <c r="D215" s="19"/>
      <c r="E215" s="19"/>
      <c r="F215" s="19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18"/>
      <c r="B216" s="19"/>
      <c r="C216" s="19"/>
      <c r="D216" s="19"/>
      <c r="E216" s="19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18"/>
      <c r="B217" s="19"/>
      <c r="C217" s="19"/>
      <c r="D217" s="19"/>
      <c r="E217" s="19"/>
      <c r="F217" s="19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18"/>
      <c r="B218" s="19"/>
      <c r="C218" s="19"/>
      <c r="D218" s="19"/>
      <c r="E218" s="19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18"/>
      <c r="B219" s="19"/>
      <c r="C219" s="19"/>
      <c r="D219" s="19"/>
      <c r="E219" s="19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18"/>
      <c r="B220" s="19"/>
      <c r="C220" s="19"/>
      <c r="D220" s="19"/>
      <c r="E220" s="19"/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18"/>
      <c r="B221" s="19"/>
      <c r="C221" s="19"/>
      <c r="D221" s="19"/>
      <c r="E221" s="19"/>
      <c r="F221" s="19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18"/>
      <c r="B222" s="19"/>
      <c r="C222" s="19"/>
      <c r="D222" s="19"/>
      <c r="E222" s="19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18"/>
      <c r="B223" s="19"/>
      <c r="C223" s="19"/>
      <c r="D223" s="19"/>
      <c r="E223" s="19"/>
      <c r="F223" s="19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18"/>
      <c r="B224" s="19"/>
      <c r="C224" s="19"/>
      <c r="D224" s="19"/>
      <c r="E224" s="19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18"/>
      <c r="B225" s="19"/>
      <c r="C225" s="19"/>
      <c r="D225" s="19"/>
      <c r="E225" s="19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18"/>
      <c r="B226" s="19"/>
      <c r="C226" s="19"/>
      <c r="D226" s="19"/>
      <c r="E226" s="19"/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18"/>
      <c r="B227" s="19"/>
      <c r="C227" s="19"/>
      <c r="D227" s="19"/>
      <c r="E227" s="1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18"/>
      <c r="B228" s="19"/>
      <c r="C228" s="19"/>
      <c r="D228" s="19"/>
      <c r="E228" s="19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18"/>
      <c r="B229" s="19"/>
      <c r="C229" s="19"/>
      <c r="D229" s="19"/>
      <c r="E229" s="19"/>
      <c r="F229" s="1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18"/>
      <c r="B230" s="19"/>
      <c r="C230" s="19"/>
      <c r="D230" s="19"/>
      <c r="E230" s="19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18"/>
      <c r="B231" s="19"/>
      <c r="C231" s="19"/>
      <c r="D231" s="19"/>
      <c r="E231" s="19"/>
      <c r="F231" s="1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18"/>
      <c r="B232" s="19"/>
      <c r="C232" s="19"/>
      <c r="D232" s="19"/>
      <c r="E232" s="19"/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18"/>
      <c r="B233" s="19"/>
      <c r="C233" s="19"/>
      <c r="D233" s="19"/>
      <c r="E233" s="19"/>
      <c r="F233" s="1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18"/>
      <c r="B234" s="19"/>
      <c r="C234" s="19"/>
      <c r="D234" s="19"/>
      <c r="E234" s="19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18"/>
      <c r="B235" s="19"/>
      <c r="C235" s="19"/>
      <c r="D235" s="19"/>
      <c r="E235" s="19"/>
      <c r="F235" s="1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18"/>
      <c r="B236" s="19"/>
      <c r="C236" s="19"/>
      <c r="D236" s="19"/>
      <c r="E236" s="19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18"/>
      <c r="B237" s="19"/>
      <c r="C237" s="19"/>
      <c r="D237" s="19"/>
      <c r="E237" s="19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18"/>
      <c r="B238" s="19"/>
      <c r="C238" s="19"/>
      <c r="D238" s="19"/>
      <c r="E238" s="19"/>
      <c r="F238" s="1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18"/>
      <c r="B239" s="19"/>
      <c r="C239" s="19"/>
      <c r="D239" s="19"/>
      <c r="E239" s="19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18"/>
      <c r="B240" s="19"/>
      <c r="C240" s="19"/>
      <c r="D240" s="19"/>
      <c r="E240" s="19"/>
      <c r="F240" s="1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18"/>
      <c r="B241" s="19"/>
      <c r="C241" s="19"/>
      <c r="D241" s="19"/>
      <c r="E241" s="19"/>
      <c r="F241" s="1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18"/>
      <c r="B242" s="19"/>
      <c r="C242" s="19"/>
      <c r="D242" s="19"/>
      <c r="E242" s="19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18"/>
      <c r="B243" s="19"/>
      <c r="C243" s="19"/>
      <c r="D243" s="19"/>
      <c r="E243" s="19"/>
      <c r="F243" s="1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18"/>
      <c r="B244" s="19"/>
      <c r="C244" s="19"/>
      <c r="D244" s="19"/>
      <c r="E244" s="19"/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18"/>
      <c r="B245" s="19"/>
      <c r="C245" s="19"/>
      <c r="D245" s="19"/>
      <c r="E245" s="19"/>
      <c r="F245" s="1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18"/>
      <c r="B246" s="19"/>
      <c r="C246" s="19"/>
      <c r="D246" s="19"/>
      <c r="E246" s="19"/>
      <c r="F246" s="1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18"/>
      <c r="B247" s="19"/>
      <c r="C247" s="19"/>
      <c r="D247" s="19"/>
      <c r="E247" s="19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18"/>
      <c r="B248" s="19"/>
      <c r="C248" s="19"/>
      <c r="D248" s="19"/>
      <c r="E248" s="19"/>
      <c r="F248" s="1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18"/>
      <c r="B249" s="19"/>
      <c r="C249" s="19"/>
      <c r="D249" s="19"/>
      <c r="E249" s="19"/>
      <c r="F249" s="1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18"/>
      <c r="B250" s="19"/>
      <c r="C250" s="19"/>
      <c r="D250" s="19"/>
      <c r="E250" s="19"/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18"/>
      <c r="B251" s="19"/>
      <c r="C251" s="19"/>
      <c r="D251" s="19"/>
      <c r="E251" s="19"/>
      <c r="F251" s="1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18"/>
      <c r="B252" s="19"/>
      <c r="C252" s="19"/>
      <c r="D252" s="19"/>
      <c r="E252" s="19"/>
      <c r="F252" s="1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18"/>
      <c r="B253" s="19"/>
      <c r="C253" s="19"/>
      <c r="D253" s="19"/>
      <c r="E253" s="19"/>
      <c r="F253" s="1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18"/>
      <c r="B254" s="19"/>
      <c r="C254" s="19"/>
      <c r="D254" s="19"/>
      <c r="E254" s="19"/>
      <c r="F254" s="1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18"/>
      <c r="B255" s="19"/>
      <c r="C255" s="19"/>
      <c r="D255" s="19"/>
      <c r="E255" s="19"/>
      <c r="F255" s="19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18"/>
      <c r="B256" s="19"/>
      <c r="C256" s="19"/>
      <c r="D256" s="19"/>
      <c r="E256" s="19"/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18"/>
      <c r="B257" s="19"/>
      <c r="C257" s="19"/>
      <c r="D257" s="19"/>
      <c r="E257" s="1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18"/>
      <c r="B258" s="19"/>
      <c r="C258" s="19"/>
      <c r="D258" s="19"/>
      <c r="E258" s="19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18"/>
      <c r="B259" s="19"/>
      <c r="C259" s="19"/>
      <c r="D259" s="19"/>
      <c r="E259" s="19"/>
      <c r="F259" s="1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18"/>
      <c r="B260" s="19"/>
      <c r="C260" s="19"/>
      <c r="D260" s="19"/>
      <c r="E260" s="19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18"/>
      <c r="B261" s="19"/>
      <c r="C261" s="19"/>
      <c r="D261" s="19"/>
      <c r="E261" s="19"/>
      <c r="F261" s="1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18"/>
      <c r="B262" s="19"/>
      <c r="C262" s="19"/>
      <c r="D262" s="19"/>
      <c r="E262" s="19"/>
      <c r="F262" s="1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18"/>
      <c r="B263" s="19"/>
      <c r="C263" s="19"/>
      <c r="D263" s="19"/>
      <c r="E263" s="19"/>
      <c r="F263" s="19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18"/>
      <c r="B264" s="19"/>
      <c r="C264" s="19"/>
      <c r="D264" s="19"/>
      <c r="E264" s="19"/>
      <c r="F264" s="19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18"/>
      <c r="B265" s="19"/>
      <c r="C265" s="19"/>
      <c r="D265" s="19"/>
      <c r="E265" s="19"/>
      <c r="F265" s="19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18"/>
      <c r="B266" s="19"/>
      <c r="C266" s="19"/>
      <c r="D266" s="19"/>
      <c r="E266" s="19"/>
      <c r="F266" s="1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18"/>
      <c r="B267" s="19"/>
      <c r="C267" s="19"/>
      <c r="D267" s="19"/>
      <c r="E267" s="19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18"/>
      <c r="B268" s="19"/>
      <c r="C268" s="19"/>
      <c r="D268" s="19"/>
      <c r="E268" s="19"/>
      <c r="F268" s="19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18"/>
      <c r="B269" s="19"/>
      <c r="C269" s="19"/>
      <c r="D269" s="19"/>
      <c r="E269" s="19"/>
      <c r="F269" s="19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18"/>
      <c r="B270" s="19"/>
      <c r="C270" s="19"/>
      <c r="D270" s="19"/>
      <c r="E270" s="19"/>
      <c r="F270" s="19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18"/>
      <c r="B271" s="19"/>
      <c r="C271" s="19"/>
      <c r="D271" s="19"/>
      <c r="E271" s="19"/>
      <c r="F271" s="19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18"/>
      <c r="B272" s="19"/>
      <c r="C272" s="19"/>
      <c r="D272" s="19"/>
      <c r="E272" s="19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18"/>
      <c r="B273" s="19"/>
      <c r="C273" s="19"/>
      <c r="D273" s="19"/>
      <c r="E273" s="19"/>
      <c r="F273" s="19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18"/>
      <c r="B274" s="19"/>
      <c r="C274" s="19"/>
      <c r="D274" s="19"/>
      <c r="E274" s="19"/>
      <c r="F274" s="19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18"/>
      <c r="B275" s="19"/>
      <c r="C275" s="19"/>
      <c r="D275" s="19"/>
      <c r="E275" s="19"/>
      <c r="F275" s="19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18"/>
      <c r="B276" s="19"/>
      <c r="C276" s="19"/>
      <c r="D276" s="19"/>
      <c r="E276" s="19"/>
      <c r="F276" s="1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18"/>
      <c r="B277" s="19"/>
      <c r="C277" s="19"/>
      <c r="D277" s="19"/>
      <c r="E277" s="19"/>
      <c r="F277" s="19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18"/>
      <c r="B278" s="19"/>
      <c r="C278" s="19"/>
      <c r="D278" s="19"/>
      <c r="E278" s="19"/>
      <c r="F278" s="19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18"/>
      <c r="B279" s="19"/>
      <c r="C279" s="19"/>
      <c r="D279" s="19"/>
      <c r="E279" s="19"/>
      <c r="F279" s="19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18"/>
      <c r="B280" s="19"/>
      <c r="C280" s="19"/>
      <c r="D280" s="19"/>
      <c r="E280" s="19"/>
      <c r="F280" s="19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18"/>
      <c r="B281" s="19"/>
      <c r="C281" s="19"/>
      <c r="D281" s="19"/>
      <c r="E281" s="19"/>
      <c r="F281" s="19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18"/>
      <c r="B282" s="19"/>
      <c r="C282" s="19"/>
      <c r="D282" s="19"/>
      <c r="E282" s="19"/>
      <c r="F282" s="19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18"/>
      <c r="B283" s="19"/>
      <c r="C283" s="19"/>
      <c r="D283" s="19"/>
      <c r="E283" s="19"/>
      <c r="F283" s="19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18"/>
      <c r="B284" s="19"/>
      <c r="C284" s="19"/>
      <c r="D284" s="19"/>
      <c r="E284" s="19"/>
      <c r="F284" s="19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18"/>
      <c r="B285" s="19"/>
      <c r="C285" s="19"/>
      <c r="D285" s="19"/>
      <c r="E285" s="19"/>
      <c r="F285" s="19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18"/>
      <c r="B286" s="19"/>
      <c r="C286" s="19"/>
      <c r="D286" s="19"/>
      <c r="E286" s="19"/>
      <c r="F286" s="19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18"/>
      <c r="B287" s="19"/>
      <c r="C287" s="19"/>
      <c r="D287" s="19"/>
      <c r="E287" s="19"/>
      <c r="F287" s="19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18"/>
      <c r="B288" s="19"/>
      <c r="C288" s="19"/>
      <c r="D288" s="19"/>
      <c r="E288" s="19"/>
      <c r="F288" s="19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18"/>
      <c r="B289" s="19"/>
      <c r="C289" s="19"/>
      <c r="D289" s="19"/>
      <c r="E289" s="19"/>
      <c r="F289" s="19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18"/>
      <c r="B290" s="19"/>
      <c r="C290" s="19"/>
      <c r="D290" s="19"/>
      <c r="E290" s="19"/>
      <c r="F290" s="19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18"/>
      <c r="B291" s="19"/>
      <c r="C291" s="19"/>
      <c r="D291" s="19"/>
      <c r="E291" s="19"/>
      <c r="F291" s="19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18"/>
      <c r="B292" s="19"/>
      <c r="C292" s="19"/>
      <c r="D292" s="19"/>
      <c r="E292" s="19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18"/>
      <c r="B293" s="19"/>
      <c r="C293" s="19"/>
      <c r="D293" s="19"/>
      <c r="E293" s="19"/>
      <c r="F293" s="19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18"/>
      <c r="B294" s="19"/>
      <c r="C294" s="19"/>
      <c r="D294" s="19"/>
      <c r="E294" s="19"/>
      <c r="F294" s="19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18"/>
      <c r="B295" s="19"/>
      <c r="C295" s="19"/>
      <c r="D295" s="19"/>
      <c r="E295" s="19"/>
      <c r="F295" s="19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18"/>
      <c r="B296" s="19"/>
      <c r="C296" s="19"/>
      <c r="D296" s="19"/>
      <c r="E296" s="19"/>
      <c r="F296" s="19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18"/>
      <c r="B297" s="19"/>
      <c r="C297" s="19"/>
      <c r="D297" s="19"/>
      <c r="E297" s="19"/>
      <c r="F297" s="19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18"/>
      <c r="B298" s="19"/>
      <c r="C298" s="19"/>
      <c r="D298" s="19"/>
      <c r="E298" s="19"/>
      <c r="F298" s="19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18"/>
      <c r="B299" s="19"/>
      <c r="C299" s="19"/>
      <c r="D299" s="19"/>
      <c r="E299" s="19"/>
      <c r="F299" s="19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18"/>
      <c r="B300" s="19"/>
      <c r="C300" s="19"/>
      <c r="D300" s="19"/>
      <c r="E300" s="19"/>
      <c r="F300" s="19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18"/>
      <c r="B301" s="19"/>
      <c r="C301" s="19"/>
      <c r="D301" s="19"/>
      <c r="E301" s="19"/>
      <c r="F301" s="19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18"/>
      <c r="B302" s="19"/>
      <c r="C302" s="19"/>
      <c r="D302" s="19"/>
      <c r="E302" s="19"/>
      <c r="F302" s="19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18"/>
      <c r="B303" s="19"/>
      <c r="C303" s="19"/>
      <c r="D303" s="19"/>
      <c r="E303" s="19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18"/>
      <c r="B304" s="19"/>
      <c r="C304" s="19"/>
      <c r="D304" s="19"/>
      <c r="E304" s="19"/>
      <c r="F304" s="19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18"/>
      <c r="B305" s="19"/>
      <c r="C305" s="19"/>
      <c r="D305" s="19"/>
      <c r="E305" s="19"/>
      <c r="F305" s="19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18"/>
      <c r="B306" s="19"/>
      <c r="C306" s="19"/>
      <c r="D306" s="19"/>
      <c r="E306" s="19"/>
      <c r="F306" s="19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18"/>
      <c r="B307" s="19"/>
      <c r="C307" s="19"/>
      <c r="D307" s="19"/>
      <c r="E307" s="19"/>
      <c r="F307" s="19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18"/>
      <c r="B308" s="19"/>
      <c r="C308" s="19"/>
      <c r="D308" s="19"/>
      <c r="E308" s="19"/>
      <c r="F308" s="19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>
      <c r="A309" s="18"/>
      <c r="B309" s="19"/>
      <c r="C309" s="19"/>
      <c r="D309" s="19"/>
      <c r="E309" s="19"/>
      <c r="F309" s="19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>
      <c r="A310" s="18"/>
      <c r="B310" s="19"/>
      <c r="C310" s="19"/>
      <c r="D310" s="19"/>
      <c r="E310" s="19"/>
      <c r="F310" s="19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>
      <c r="A311" s="18"/>
      <c r="B311" s="19"/>
      <c r="C311" s="19"/>
      <c r="D311" s="19"/>
      <c r="E311" s="19"/>
      <c r="F311" s="19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>
      <c r="A312" s="18"/>
      <c r="B312" s="19"/>
      <c r="C312" s="19"/>
      <c r="D312" s="19"/>
      <c r="E312" s="19"/>
      <c r="F312" s="19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>
      <c r="A313" s="18"/>
      <c r="B313" s="19"/>
      <c r="C313" s="19"/>
      <c r="D313" s="19"/>
      <c r="E313" s="19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>
      <c r="A314" s="18"/>
      <c r="B314" s="19"/>
      <c r="C314" s="19"/>
      <c r="D314" s="19"/>
      <c r="E314" s="19"/>
      <c r="F314" s="19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>
      <c r="A315" s="18"/>
      <c r="B315" s="19"/>
      <c r="C315" s="19"/>
      <c r="D315" s="19"/>
      <c r="E315" s="19"/>
      <c r="F315" s="19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>
      <c r="A316" s="18"/>
      <c r="B316" s="19"/>
      <c r="C316" s="19"/>
      <c r="D316" s="19"/>
      <c r="E316" s="19"/>
      <c r="F316" s="19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>
      <c r="A317" s="18"/>
      <c r="B317" s="19"/>
      <c r="C317" s="19"/>
      <c r="D317" s="19"/>
      <c r="E317" s="19"/>
      <c r="F317" s="19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>
      <c r="A318" s="18"/>
      <c r="B318" s="19"/>
      <c r="C318" s="19"/>
      <c r="D318" s="19"/>
      <c r="E318" s="19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>
      <c r="A319" s="18"/>
      <c r="B319" s="19"/>
      <c r="C319" s="19"/>
      <c r="D319" s="19"/>
      <c r="E319" s="19"/>
      <c r="F319" s="19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>
      <c r="A320" s="18"/>
      <c r="B320" s="19"/>
      <c r="C320" s="19"/>
      <c r="D320" s="19"/>
      <c r="E320" s="19"/>
      <c r="F320" s="19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>
      <c r="A321" s="18"/>
      <c r="B321" s="19"/>
      <c r="C321" s="19"/>
      <c r="D321" s="19"/>
      <c r="E321" s="19"/>
      <c r="F321" s="19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>
      <c r="A322" s="18"/>
      <c r="B322" s="19"/>
      <c r="C322" s="19"/>
      <c r="D322" s="19"/>
      <c r="E322" s="19"/>
      <c r="F322" s="19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>
      <c r="A323" s="18"/>
      <c r="B323" s="19"/>
      <c r="C323" s="19"/>
      <c r="D323" s="19"/>
      <c r="E323" s="19"/>
      <c r="F323" s="19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>
      <c r="A324" s="18"/>
      <c r="B324" s="19"/>
      <c r="C324" s="19"/>
      <c r="D324" s="19"/>
      <c r="E324" s="19"/>
      <c r="F324" s="19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>
      <c r="A325" s="18"/>
      <c r="B325" s="19"/>
      <c r="C325" s="19"/>
      <c r="D325" s="19"/>
      <c r="E325" s="19"/>
      <c r="F325" s="19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>
      <c r="A326" s="18"/>
      <c r="B326" s="19"/>
      <c r="C326" s="19"/>
      <c r="D326" s="19"/>
      <c r="E326" s="19"/>
      <c r="F326" s="19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>
      <c r="A327" s="18"/>
      <c r="B327" s="19"/>
      <c r="C327" s="19"/>
      <c r="D327" s="19"/>
      <c r="E327" s="19"/>
      <c r="F327" s="19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>
      <c r="A328" s="18"/>
      <c r="B328" s="19"/>
      <c r="C328" s="19"/>
      <c r="D328" s="19"/>
      <c r="E328" s="19"/>
      <c r="F328" s="19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>
      <c r="A329" s="18"/>
      <c r="B329" s="19"/>
      <c r="C329" s="19"/>
      <c r="D329" s="19"/>
      <c r="E329" s="19"/>
      <c r="F329" s="19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>
      <c r="A330" s="18"/>
      <c r="B330" s="19"/>
      <c r="C330" s="19"/>
      <c r="D330" s="19"/>
      <c r="E330" s="19"/>
      <c r="F330" s="19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>
      <c r="A331" s="18"/>
      <c r="B331" s="19"/>
      <c r="C331" s="19"/>
      <c r="D331" s="19"/>
      <c r="E331" s="19"/>
      <c r="F331" s="19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>
      <c r="A332" s="18"/>
      <c r="B332" s="19"/>
      <c r="C332" s="19"/>
      <c r="D332" s="19"/>
      <c r="E332" s="19"/>
      <c r="F332" s="19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>
      <c r="A333" s="18"/>
      <c r="B333" s="19"/>
      <c r="C333" s="19"/>
      <c r="D333" s="19"/>
      <c r="E333" s="19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>
      <c r="A334" s="18"/>
      <c r="B334" s="19"/>
      <c r="C334" s="19"/>
      <c r="D334" s="19"/>
      <c r="E334" s="19"/>
      <c r="F334" s="19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>
      <c r="A335" s="18"/>
      <c r="B335" s="19"/>
      <c r="C335" s="19"/>
      <c r="D335" s="19"/>
      <c r="E335" s="19"/>
      <c r="F335" s="19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>
      <c r="A336" s="18"/>
      <c r="B336" s="19"/>
      <c r="C336" s="19"/>
      <c r="D336" s="19"/>
      <c r="E336" s="19"/>
      <c r="F336" s="19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>
      <c r="A337" s="18"/>
      <c r="B337" s="19"/>
      <c r="C337" s="19"/>
      <c r="D337" s="19"/>
      <c r="E337" s="19"/>
      <c r="F337" s="19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>
      <c r="A338" s="18"/>
      <c r="B338" s="19"/>
      <c r="C338" s="19"/>
      <c r="D338" s="19"/>
      <c r="E338" s="19"/>
      <c r="F338" s="19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>
      <c r="A339" s="18"/>
      <c r="B339" s="19"/>
      <c r="C339" s="19"/>
      <c r="D339" s="19"/>
      <c r="E339" s="19"/>
      <c r="F339" s="19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>
      <c r="A340" s="18"/>
      <c r="B340" s="19"/>
      <c r="C340" s="19"/>
      <c r="D340" s="19"/>
      <c r="E340" s="19"/>
      <c r="F340" s="19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>
      <c r="A341" s="18"/>
      <c r="B341" s="19"/>
      <c r="C341" s="19"/>
      <c r="D341" s="19"/>
      <c r="E341" s="19"/>
      <c r="F341" s="19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/>
    <row r="343" spans="1:28" ht="15.75" customHeight="1"/>
    <row r="344" spans="1:28" ht="15.75" customHeight="1"/>
    <row r="345" spans="1:28" ht="15.75" customHeight="1"/>
    <row r="346" spans="1:28" ht="15.75" customHeight="1"/>
    <row r="347" spans="1:28" ht="15.75" customHeight="1"/>
    <row r="348" spans="1:28" ht="15.75" customHeight="1"/>
    <row r="349" spans="1:28" ht="15.75" customHeight="1"/>
    <row r="350" spans="1:28" ht="15.75" customHeight="1"/>
    <row r="351" spans="1:28" ht="15.75" customHeight="1"/>
    <row r="352" spans="1:2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122:AB122"/>
    <mergeCell ref="C123:E123"/>
    <mergeCell ref="K123:M123"/>
    <mergeCell ref="C124:E124"/>
    <mergeCell ref="K124:M124"/>
    <mergeCell ref="G123:I123"/>
    <mergeCell ref="G124:I124"/>
    <mergeCell ref="S123:U123"/>
    <mergeCell ref="W123:Y123"/>
    <mergeCell ref="O123:Q123"/>
    <mergeCell ref="O124:Q124"/>
    <mergeCell ref="S124:U124"/>
    <mergeCell ref="W124:Y124"/>
    <mergeCell ref="A90:AA90"/>
    <mergeCell ref="C91:E91"/>
    <mergeCell ref="K91:M91"/>
    <mergeCell ref="C92:E92"/>
    <mergeCell ref="K92:M92"/>
    <mergeCell ref="G91:I91"/>
    <mergeCell ref="G92:I92"/>
    <mergeCell ref="S91:U91"/>
    <mergeCell ref="W91:Y91"/>
    <mergeCell ref="O91:Q91"/>
    <mergeCell ref="O92:Q92"/>
    <mergeCell ref="S92:U92"/>
    <mergeCell ref="W92:Y92"/>
    <mergeCell ref="O59:Q59"/>
    <mergeCell ref="O60:Q60"/>
    <mergeCell ref="W59:Y59"/>
    <mergeCell ref="W60:Y60"/>
    <mergeCell ref="B58:AB58"/>
    <mergeCell ref="C59:E59"/>
    <mergeCell ref="K59:M59"/>
    <mergeCell ref="S59:U59"/>
    <mergeCell ref="C60:E60"/>
    <mergeCell ref="K60:M60"/>
    <mergeCell ref="S60:U60"/>
    <mergeCell ref="G59:I59"/>
    <mergeCell ref="G60:I60"/>
    <mergeCell ref="W33:Y33"/>
    <mergeCell ref="W34:Y34"/>
    <mergeCell ref="A32:AB32"/>
    <mergeCell ref="C33:E33"/>
    <mergeCell ref="K33:M33"/>
    <mergeCell ref="S33:U33"/>
    <mergeCell ref="C34:E34"/>
    <mergeCell ref="K34:M34"/>
    <mergeCell ref="S34:U34"/>
    <mergeCell ref="G33:I33"/>
    <mergeCell ref="G34:I34"/>
    <mergeCell ref="O33:Q33"/>
    <mergeCell ref="O34:Q34"/>
  </mergeCells>
  <pageMargins left="0.7" right="0.7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0"/>
  <sheetViews>
    <sheetView topLeftCell="A86" workbookViewId="0">
      <selection activeCell="E107" sqref="E107"/>
    </sheetView>
  </sheetViews>
  <sheetFormatPr defaultColWidth="14.42578125" defaultRowHeight="15" customHeight="1"/>
  <cols>
    <col min="1" max="1" width="8.7109375" customWidth="1"/>
    <col min="2" max="2" width="23.7109375" customWidth="1"/>
    <col min="3" max="3" width="7.42578125" customWidth="1"/>
    <col min="4" max="5" width="5.7109375" customWidth="1"/>
    <col min="6" max="6" width="6.42578125" customWidth="1"/>
    <col min="7" max="7" width="7.42578125" customWidth="1"/>
    <col min="8" max="9" width="5.7109375" customWidth="1"/>
    <col min="10" max="10" width="5.42578125" customWidth="1"/>
    <col min="11" max="11" width="9.7109375" customWidth="1"/>
    <col min="12" max="13" width="5.7109375" customWidth="1"/>
    <col min="14" max="14" width="4.85546875" customWidth="1"/>
    <col min="15" max="15" width="7.42578125" customWidth="1"/>
    <col min="16" max="17" width="5.7109375" customWidth="1"/>
    <col min="18" max="18" width="5.42578125" customWidth="1"/>
    <col min="19" max="19" width="7.42578125" customWidth="1"/>
    <col min="20" max="21" width="5.7109375" customWidth="1"/>
    <col min="22" max="22" width="5.42578125" customWidth="1"/>
    <col min="23" max="23" width="7.42578125" customWidth="1"/>
    <col min="24" max="25" width="5.7109375" customWidth="1"/>
    <col min="26" max="26" width="6" customWidth="1"/>
    <col min="27" max="28" width="8.7109375" customWidth="1"/>
  </cols>
  <sheetData>
    <row r="1" spans="1:28">
      <c r="A1" s="1"/>
      <c r="B1" s="113" t="s">
        <v>77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8">
      <c r="A2" s="1" t="s">
        <v>1</v>
      </c>
      <c r="B2" s="27" t="s">
        <v>2</v>
      </c>
      <c r="C2" s="114" t="s">
        <v>78</v>
      </c>
      <c r="D2" s="106"/>
      <c r="E2" s="107"/>
      <c r="F2" s="27"/>
      <c r="G2" s="105" t="s">
        <v>78</v>
      </c>
      <c r="H2" s="106"/>
      <c r="I2" s="107"/>
      <c r="J2" s="28"/>
      <c r="K2" s="105" t="s">
        <v>78</v>
      </c>
      <c r="L2" s="106"/>
      <c r="M2" s="107"/>
      <c r="N2" s="28"/>
      <c r="O2" s="105" t="s">
        <v>78</v>
      </c>
      <c r="P2" s="106"/>
      <c r="Q2" s="107"/>
      <c r="R2" s="28"/>
      <c r="S2" s="105" t="s">
        <v>78</v>
      </c>
      <c r="T2" s="106"/>
      <c r="U2" s="107"/>
      <c r="V2" s="28"/>
      <c r="W2" s="105" t="s">
        <v>3</v>
      </c>
      <c r="X2" s="106"/>
      <c r="Y2" s="107"/>
      <c r="Z2" s="28"/>
      <c r="AA2" s="28"/>
      <c r="AB2" s="28"/>
    </row>
    <row r="3" spans="1:28">
      <c r="A3" s="29"/>
      <c r="B3" s="30" t="s">
        <v>4</v>
      </c>
      <c r="C3" s="110" t="s">
        <v>5</v>
      </c>
      <c r="D3" s="106"/>
      <c r="E3" s="107"/>
      <c r="F3" s="5" t="s">
        <v>6</v>
      </c>
      <c r="G3" s="105" t="s">
        <v>155</v>
      </c>
      <c r="H3" s="106"/>
      <c r="I3" s="107"/>
      <c r="J3" s="6" t="s">
        <v>6</v>
      </c>
      <c r="K3" s="111" t="s">
        <v>156</v>
      </c>
      <c r="L3" s="106"/>
      <c r="M3" s="107"/>
      <c r="N3" s="6" t="s">
        <v>6</v>
      </c>
      <c r="O3" s="111" t="s">
        <v>157</v>
      </c>
      <c r="P3" s="106"/>
      <c r="Q3" s="107"/>
      <c r="R3" s="6" t="s">
        <v>6</v>
      </c>
      <c r="S3" s="111" t="s">
        <v>158</v>
      </c>
      <c r="T3" s="106"/>
      <c r="U3" s="107"/>
      <c r="V3" s="6" t="s">
        <v>6</v>
      </c>
      <c r="W3" s="108" t="s">
        <v>159</v>
      </c>
      <c r="X3" s="106"/>
      <c r="Y3" s="107"/>
      <c r="Z3" s="32" t="s">
        <v>6</v>
      </c>
      <c r="AA3" s="33" t="s">
        <v>7</v>
      </c>
      <c r="AB3" s="33" t="s">
        <v>8</v>
      </c>
    </row>
    <row r="4" spans="1:28">
      <c r="A4" s="34"/>
      <c r="B4" s="35"/>
      <c r="C4" s="36" t="s">
        <v>9</v>
      </c>
      <c r="D4" s="35" t="s">
        <v>10</v>
      </c>
      <c r="E4" s="35" t="s">
        <v>11</v>
      </c>
      <c r="F4" s="35"/>
      <c r="G4" s="37"/>
      <c r="H4" s="33" t="s">
        <v>10</v>
      </c>
      <c r="I4" s="33" t="s">
        <v>11</v>
      </c>
      <c r="J4" s="33"/>
      <c r="K4" s="37" t="s">
        <v>9</v>
      </c>
      <c r="L4" s="33" t="s">
        <v>10</v>
      </c>
      <c r="M4" s="33" t="s">
        <v>11</v>
      </c>
      <c r="N4" s="33"/>
      <c r="O4" s="37" t="s">
        <v>9</v>
      </c>
      <c r="P4" s="33" t="s">
        <v>10</v>
      </c>
      <c r="Q4" s="33" t="s">
        <v>11</v>
      </c>
      <c r="R4" s="33"/>
      <c r="S4" s="37" t="s">
        <v>9</v>
      </c>
      <c r="T4" s="33" t="s">
        <v>10</v>
      </c>
      <c r="U4" s="33" t="s">
        <v>11</v>
      </c>
      <c r="V4" s="33"/>
      <c r="W4" s="37" t="s">
        <v>9</v>
      </c>
      <c r="X4" s="33" t="s">
        <v>10</v>
      </c>
      <c r="Y4" s="33" t="s">
        <v>11</v>
      </c>
      <c r="Z4" s="33"/>
      <c r="AA4" s="33" t="s">
        <v>12</v>
      </c>
      <c r="AB4" s="33" t="s">
        <v>13</v>
      </c>
    </row>
    <row r="5" spans="1:28">
      <c r="A5" s="1">
        <v>1</v>
      </c>
      <c r="B5" s="9" t="s">
        <v>79</v>
      </c>
      <c r="C5" s="10">
        <v>22.687999999999999</v>
      </c>
      <c r="D5" s="9">
        <v>1</v>
      </c>
      <c r="E5" s="11">
        <v>8</v>
      </c>
      <c r="F5" s="12"/>
      <c r="G5" s="10"/>
      <c r="H5" s="9"/>
      <c r="I5" s="9"/>
      <c r="J5" s="9"/>
      <c r="K5" s="10"/>
      <c r="L5" s="9"/>
      <c r="M5" s="9"/>
      <c r="N5" s="9"/>
      <c r="O5" s="10"/>
      <c r="P5" s="9"/>
      <c r="Q5" s="9"/>
      <c r="R5" s="9"/>
      <c r="S5" s="10"/>
      <c r="T5" s="9"/>
      <c r="U5" s="9"/>
      <c r="V5" s="9"/>
      <c r="W5" s="10"/>
      <c r="X5" s="9"/>
      <c r="Y5" s="9"/>
      <c r="Z5" s="9"/>
      <c r="AA5" s="9">
        <f t="shared" ref="AA5:AA27" si="0">COUNT(D5,H5,L5,P5,T5,X5)</f>
        <v>1</v>
      </c>
      <c r="AB5" s="11">
        <f t="shared" ref="AB5:AB27" si="1">E5+I5+M5+Q5+U5+Y5</f>
        <v>8</v>
      </c>
    </row>
    <row r="6" spans="1:28">
      <c r="A6" s="1">
        <v>2</v>
      </c>
      <c r="B6" s="9" t="s">
        <v>80</v>
      </c>
      <c r="C6" s="10">
        <v>27.254000000000001</v>
      </c>
      <c r="D6" s="9">
        <v>2</v>
      </c>
      <c r="E6" s="11">
        <v>7</v>
      </c>
      <c r="F6" s="12"/>
      <c r="G6" s="10"/>
      <c r="H6" s="9"/>
      <c r="I6" s="9"/>
      <c r="J6" s="9"/>
      <c r="K6" s="10"/>
      <c r="L6" s="9"/>
      <c r="M6" s="9"/>
      <c r="N6" s="9"/>
      <c r="O6" s="10"/>
      <c r="P6" s="9"/>
      <c r="Q6" s="9"/>
      <c r="R6" s="9"/>
      <c r="S6" s="10"/>
      <c r="T6" s="9"/>
      <c r="U6" s="9"/>
      <c r="V6" s="9"/>
      <c r="W6" s="8"/>
      <c r="X6" s="3"/>
      <c r="Y6" s="3"/>
      <c r="Z6" s="3"/>
      <c r="AA6" s="9">
        <f t="shared" si="0"/>
        <v>1</v>
      </c>
      <c r="AB6" s="11">
        <f t="shared" si="1"/>
        <v>7</v>
      </c>
    </row>
    <row r="7" spans="1:28">
      <c r="A7" s="1">
        <v>3</v>
      </c>
      <c r="B7" s="9" t="s">
        <v>81</v>
      </c>
      <c r="C7" s="10">
        <v>27.398</v>
      </c>
      <c r="D7" s="9">
        <v>3</v>
      </c>
      <c r="E7" s="11">
        <v>6</v>
      </c>
      <c r="F7" s="12"/>
      <c r="G7" s="10"/>
      <c r="H7" s="9"/>
      <c r="I7" s="9"/>
      <c r="J7" s="9"/>
      <c r="K7" s="10"/>
      <c r="L7" s="9"/>
      <c r="M7" s="9"/>
      <c r="N7" s="9"/>
      <c r="O7" s="8"/>
      <c r="P7" s="3"/>
      <c r="Q7" s="3"/>
      <c r="R7" s="3"/>
      <c r="S7" s="8"/>
      <c r="T7" s="3"/>
      <c r="U7" s="3"/>
      <c r="V7" s="3"/>
      <c r="W7" s="8"/>
      <c r="X7" s="3"/>
      <c r="Y7" s="3"/>
      <c r="Z7" s="3"/>
      <c r="AA7" s="9">
        <f t="shared" si="0"/>
        <v>1</v>
      </c>
      <c r="AB7" s="11">
        <f t="shared" si="1"/>
        <v>6</v>
      </c>
    </row>
    <row r="8" spans="1:28">
      <c r="A8" s="1">
        <v>4</v>
      </c>
      <c r="B8" s="9" t="s">
        <v>82</v>
      </c>
      <c r="C8" s="10">
        <v>28.202000000000002</v>
      </c>
      <c r="D8" s="9">
        <v>4</v>
      </c>
      <c r="E8" s="11">
        <v>5</v>
      </c>
      <c r="F8" s="12"/>
      <c r="G8" s="8"/>
      <c r="H8" s="3"/>
      <c r="I8" s="3"/>
      <c r="J8" s="3"/>
      <c r="K8" s="8"/>
      <c r="L8" s="3"/>
      <c r="M8" s="3"/>
      <c r="N8" s="3"/>
      <c r="O8" s="8"/>
      <c r="P8" s="3"/>
      <c r="Q8" s="3"/>
      <c r="R8" s="3"/>
      <c r="S8" s="8"/>
      <c r="T8" s="3"/>
      <c r="U8" s="3"/>
      <c r="V8" s="3"/>
      <c r="W8" s="8"/>
      <c r="X8" s="3"/>
      <c r="Y8" s="3"/>
      <c r="Z8" s="3"/>
      <c r="AA8" s="9">
        <f t="shared" si="0"/>
        <v>1</v>
      </c>
      <c r="AB8" s="11">
        <f t="shared" si="1"/>
        <v>5</v>
      </c>
    </row>
    <row r="9" spans="1:28">
      <c r="A9" s="1">
        <v>5</v>
      </c>
      <c r="B9" s="9" t="s">
        <v>83</v>
      </c>
      <c r="C9" s="10">
        <v>37.625</v>
      </c>
      <c r="D9" s="9">
        <v>5</v>
      </c>
      <c r="E9" s="11">
        <v>4</v>
      </c>
      <c r="F9" s="12"/>
      <c r="G9" s="10"/>
      <c r="H9" s="9"/>
      <c r="I9" s="9"/>
      <c r="J9" s="9"/>
      <c r="K9" s="8"/>
      <c r="L9" s="3"/>
      <c r="M9" s="3"/>
      <c r="N9" s="3"/>
      <c r="O9" s="8"/>
      <c r="P9" s="3"/>
      <c r="Q9" s="3"/>
      <c r="R9" s="3"/>
      <c r="S9" s="8"/>
      <c r="T9" s="3"/>
      <c r="U9" s="3"/>
      <c r="V9" s="3"/>
      <c r="W9" s="8"/>
      <c r="X9" s="3"/>
      <c r="Y9" s="3"/>
      <c r="Z9" s="3"/>
      <c r="AA9" s="9">
        <f t="shared" si="0"/>
        <v>1</v>
      </c>
      <c r="AB9" s="11">
        <f t="shared" si="1"/>
        <v>4</v>
      </c>
    </row>
    <row r="10" spans="1:28" ht="15.75" customHeight="1">
      <c r="A10" s="1">
        <v>6</v>
      </c>
      <c r="B10" s="9" t="s">
        <v>84</v>
      </c>
      <c r="C10" s="10">
        <v>38.268000000000001</v>
      </c>
      <c r="D10" s="9">
        <v>6</v>
      </c>
      <c r="E10" s="11">
        <v>3</v>
      </c>
      <c r="F10" s="12"/>
      <c r="G10" s="8"/>
      <c r="H10" s="3"/>
      <c r="I10" s="3"/>
      <c r="J10" s="3"/>
      <c r="K10" s="8"/>
      <c r="L10" s="3"/>
      <c r="M10" s="3"/>
      <c r="N10" s="3"/>
      <c r="O10" s="8"/>
      <c r="P10" s="3"/>
      <c r="Q10" s="3"/>
      <c r="R10" s="3"/>
      <c r="S10" s="8"/>
      <c r="T10" s="3"/>
      <c r="U10" s="3"/>
      <c r="V10" s="3"/>
      <c r="W10" s="8"/>
      <c r="X10" s="3"/>
      <c r="Y10" s="3"/>
      <c r="Z10" s="3"/>
      <c r="AA10" s="9">
        <f t="shared" si="0"/>
        <v>1</v>
      </c>
      <c r="AB10" s="11">
        <f t="shared" si="1"/>
        <v>3</v>
      </c>
    </row>
    <row r="11" spans="1:28">
      <c r="A11" s="1">
        <v>7</v>
      </c>
      <c r="B11" s="9" t="s">
        <v>85</v>
      </c>
      <c r="C11" s="10" t="s">
        <v>26</v>
      </c>
      <c r="D11" s="3">
        <v>0</v>
      </c>
      <c r="E11" s="12">
        <v>0</v>
      </c>
      <c r="F11" s="12"/>
      <c r="G11" s="8"/>
      <c r="H11" s="3"/>
      <c r="I11" s="3"/>
      <c r="J11" s="3"/>
      <c r="K11" s="8"/>
      <c r="L11" s="3"/>
      <c r="M11" s="3"/>
      <c r="N11" s="3"/>
      <c r="O11" s="8"/>
      <c r="P11" s="3"/>
      <c r="Q11" s="3"/>
      <c r="R11" s="3"/>
      <c r="S11" s="8"/>
      <c r="T11" s="3"/>
      <c r="U11" s="3"/>
      <c r="V11" s="3"/>
      <c r="W11" s="8"/>
      <c r="X11" s="3"/>
      <c r="Y11" s="3"/>
      <c r="Z11" s="3"/>
      <c r="AA11" s="9">
        <f t="shared" si="0"/>
        <v>1</v>
      </c>
      <c r="AB11" s="11">
        <f t="shared" si="1"/>
        <v>0</v>
      </c>
    </row>
    <row r="12" spans="1:28">
      <c r="A12" s="1">
        <v>8</v>
      </c>
      <c r="B12" s="9" t="s">
        <v>86</v>
      </c>
      <c r="C12" s="10" t="s">
        <v>26</v>
      </c>
      <c r="D12" s="3">
        <v>0</v>
      </c>
      <c r="E12" s="12">
        <v>0</v>
      </c>
      <c r="F12" s="12"/>
      <c r="G12" s="8"/>
      <c r="H12" s="3"/>
      <c r="I12" s="3"/>
      <c r="J12" s="3"/>
      <c r="K12" s="8"/>
      <c r="L12" s="3"/>
      <c r="M12" s="3"/>
      <c r="N12" s="3"/>
      <c r="O12" s="8"/>
      <c r="P12" s="3"/>
      <c r="Q12" s="3"/>
      <c r="R12" s="3"/>
      <c r="S12" s="8"/>
      <c r="T12" s="3"/>
      <c r="U12" s="3"/>
      <c r="V12" s="3"/>
      <c r="W12" s="8"/>
      <c r="X12" s="3"/>
      <c r="Y12" s="3"/>
      <c r="Z12" s="3"/>
      <c r="AA12" s="9">
        <f t="shared" si="0"/>
        <v>1</v>
      </c>
      <c r="AB12" s="11">
        <f t="shared" si="1"/>
        <v>0</v>
      </c>
    </row>
    <row r="13" spans="1:28">
      <c r="A13" s="1">
        <v>9</v>
      </c>
      <c r="B13" s="9" t="s">
        <v>87</v>
      </c>
      <c r="C13" s="10" t="s">
        <v>26</v>
      </c>
      <c r="D13" s="3">
        <v>0</v>
      </c>
      <c r="E13" s="12">
        <v>0</v>
      </c>
      <c r="F13" s="12"/>
      <c r="G13" s="8"/>
      <c r="H13" s="3"/>
      <c r="I13" s="3"/>
      <c r="J13" s="3"/>
      <c r="K13" s="8"/>
      <c r="L13" s="3"/>
      <c r="M13" s="3"/>
      <c r="N13" s="3"/>
      <c r="O13" s="8"/>
      <c r="P13" s="3"/>
      <c r="Q13" s="3"/>
      <c r="R13" s="3"/>
      <c r="S13" s="8"/>
      <c r="T13" s="3"/>
      <c r="U13" s="3"/>
      <c r="V13" s="3"/>
      <c r="W13" s="8"/>
      <c r="X13" s="3"/>
      <c r="Y13" s="3"/>
      <c r="Z13" s="3"/>
      <c r="AA13" s="9">
        <f t="shared" si="0"/>
        <v>1</v>
      </c>
      <c r="AB13" s="11">
        <f t="shared" si="1"/>
        <v>0</v>
      </c>
    </row>
    <row r="14" spans="1:28">
      <c r="A14" s="1">
        <v>10</v>
      </c>
      <c r="B14" s="9"/>
      <c r="C14" s="8"/>
      <c r="D14" s="3"/>
      <c r="E14" s="12"/>
      <c r="F14" s="12"/>
      <c r="G14" s="8"/>
      <c r="H14" s="3"/>
      <c r="I14" s="3"/>
      <c r="J14" s="3"/>
      <c r="K14" s="10"/>
      <c r="L14" s="9"/>
      <c r="M14" s="9"/>
      <c r="N14" s="9"/>
      <c r="O14" s="8"/>
      <c r="P14" s="3"/>
      <c r="Q14" s="3"/>
      <c r="R14" s="3"/>
      <c r="S14" s="8"/>
      <c r="T14" s="3"/>
      <c r="U14" s="3"/>
      <c r="V14" s="3"/>
      <c r="W14" s="8"/>
      <c r="X14" s="3"/>
      <c r="Y14" s="3"/>
      <c r="Z14" s="3"/>
      <c r="AA14" s="9">
        <f t="shared" si="0"/>
        <v>0</v>
      </c>
      <c r="AB14" s="11">
        <f t="shared" si="1"/>
        <v>0</v>
      </c>
    </row>
    <row r="15" spans="1:28">
      <c r="A15" s="1"/>
      <c r="B15" s="24"/>
      <c r="C15" s="7"/>
      <c r="D15" s="2"/>
      <c r="E15" s="14"/>
      <c r="F15" s="14"/>
      <c r="G15" s="15"/>
      <c r="H15" s="16"/>
      <c r="I15" s="16"/>
      <c r="J15" s="16"/>
      <c r="K15" s="15"/>
      <c r="L15" s="16"/>
      <c r="M15" s="16"/>
      <c r="N15" s="16"/>
      <c r="O15" s="15"/>
      <c r="P15" s="16"/>
      <c r="Q15" s="16"/>
      <c r="R15" s="16"/>
      <c r="S15" s="15"/>
      <c r="T15" s="16"/>
      <c r="U15" s="16"/>
      <c r="V15" s="16"/>
      <c r="W15" s="25"/>
      <c r="X15" s="26"/>
      <c r="Y15" s="26"/>
      <c r="Z15" s="16"/>
      <c r="AA15" s="9">
        <f t="shared" si="0"/>
        <v>0</v>
      </c>
      <c r="AB15" s="11">
        <f t="shared" si="1"/>
        <v>0</v>
      </c>
    </row>
    <row r="16" spans="1:28">
      <c r="A16" s="1"/>
      <c r="B16" s="2"/>
      <c r="C16" s="7"/>
      <c r="D16" s="2"/>
      <c r="E16" s="14"/>
      <c r="F16" s="14"/>
      <c r="G16" s="15"/>
      <c r="H16" s="16"/>
      <c r="I16" s="16"/>
      <c r="J16" s="16"/>
      <c r="K16" s="15"/>
      <c r="L16" s="16"/>
      <c r="M16" s="16"/>
      <c r="N16" s="16"/>
      <c r="O16" s="15"/>
      <c r="P16" s="16"/>
      <c r="Q16" s="16"/>
      <c r="R16" s="16"/>
      <c r="S16" s="15"/>
      <c r="T16" s="16"/>
      <c r="U16" s="16"/>
      <c r="V16" s="16"/>
      <c r="W16" s="15"/>
      <c r="X16" s="16"/>
      <c r="Y16" s="16"/>
      <c r="Z16" s="16"/>
      <c r="AA16" s="9">
        <f t="shared" si="0"/>
        <v>0</v>
      </c>
      <c r="AB16" s="11">
        <f t="shared" si="1"/>
        <v>0</v>
      </c>
    </row>
    <row r="17" spans="1:28">
      <c r="A17" s="1"/>
      <c r="B17" s="2"/>
      <c r="C17" s="7"/>
      <c r="D17" s="2"/>
      <c r="E17" s="14"/>
      <c r="F17" s="14"/>
      <c r="G17" s="15"/>
      <c r="H17" s="16"/>
      <c r="I17" s="16"/>
      <c r="J17" s="16"/>
      <c r="K17" s="15"/>
      <c r="L17" s="16"/>
      <c r="M17" s="16"/>
      <c r="N17" s="16"/>
      <c r="O17" s="15"/>
      <c r="P17" s="16"/>
      <c r="Q17" s="16"/>
      <c r="R17" s="16"/>
      <c r="S17" s="15"/>
      <c r="T17" s="16"/>
      <c r="U17" s="16"/>
      <c r="V17" s="16"/>
      <c r="W17" s="15"/>
      <c r="X17" s="16"/>
      <c r="Y17" s="16"/>
      <c r="Z17" s="16"/>
      <c r="AA17" s="9">
        <f t="shared" si="0"/>
        <v>0</v>
      </c>
      <c r="AB17" s="11">
        <f t="shared" si="1"/>
        <v>0</v>
      </c>
    </row>
    <row r="18" spans="1:28">
      <c r="A18" s="1"/>
      <c r="B18" s="2"/>
      <c r="C18" s="7"/>
      <c r="D18" s="2"/>
      <c r="E18" s="14"/>
      <c r="F18" s="14"/>
      <c r="G18" s="15"/>
      <c r="H18" s="16"/>
      <c r="I18" s="16"/>
      <c r="J18" s="16"/>
      <c r="K18" s="15"/>
      <c r="L18" s="16"/>
      <c r="M18" s="16"/>
      <c r="N18" s="16"/>
      <c r="O18" s="15"/>
      <c r="P18" s="16"/>
      <c r="Q18" s="16"/>
      <c r="R18" s="16"/>
      <c r="S18" s="15"/>
      <c r="T18" s="16"/>
      <c r="U18" s="16"/>
      <c r="V18" s="16"/>
      <c r="W18" s="15"/>
      <c r="X18" s="16"/>
      <c r="Y18" s="16"/>
      <c r="Z18" s="16"/>
      <c r="AA18" s="9">
        <f t="shared" si="0"/>
        <v>0</v>
      </c>
      <c r="AB18" s="11">
        <f t="shared" si="1"/>
        <v>0</v>
      </c>
    </row>
    <row r="19" spans="1:28">
      <c r="A19" s="1"/>
      <c r="B19" s="2"/>
      <c r="C19" s="7"/>
      <c r="D19" s="2"/>
      <c r="E19" s="14"/>
      <c r="F19" s="14"/>
      <c r="G19" s="15"/>
      <c r="H19" s="16"/>
      <c r="I19" s="16"/>
      <c r="J19" s="16"/>
      <c r="K19" s="15"/>
      <c r="L19" s="16"/>
      <c r="M19" s="16"/>
      <c r="N19" s="16"/>
      <c r="O19" s="15"/>
      <c r="P19" s="16"/>
      <c r="Q19" s="16"/>
      <c r="R19" s="16"/>
      <c r="S19" s="15"/>
      <c r="T19" s="16"/>
      <c r="U19" s="16"/>
      <c r="V19" s="16"/>
      <c r="W19" s="15"/>
      <c r="X19" s="16"/>
      <c r="Y19" s="16"/>
      <c r="Z19" s="16"/>
      <c r="AA19" s="9">
        <f t="shared" si="0"/>
        <v>0</v>
      </c>
      <c r="AB19" s="11">
        <f t="shared" si="1"/>
        <v>0</v>
      </c>
    </row>
    <row r="20" spans="1:28">
      <c r="A20" s="1"/>
      <c r="B20" s="2"/>
      <c r="C20" s="7"/>
      <c r="D20" s="2"/>
      <c r="E20" s="14"/>
      <c r="F20" s="14"/>
      <c r="G20" s="15"/>
      <c r="H20" s="16"/>
      <c r="I20" s="16"/>
      <c r="J20" s="16"/>
      <c r="K20" s="15"/>
      <c r="L20" s="16"/>
      <c r="M20" s="16"/>
      <c r="N20" s="16"/>
      <c r="O20" s="15"/>
      <c r="P20" s="16"/>
      <c r="Q20" s="16"/>
      <c r="R20" s="16"/>
      <c r="S20" s="15"/>
      <c r="T20" s="16"/>
      <c r="U20" s="16"/>
      <c r="V20" s="16"/>
      <c r="W20" s="15"/>
      <c r="X20" s="16"/>
      <c r="Y20" s="16"/>
      <c r="Z20" s="16"/>
      <c r="AA20" s="9">
        <f t="shared" si="0"/>
        <v>0</v>
      </c>
      <c r="AB20" s="11">
        <f t="shared" si="1"/>
        <v>0</v>
      </c>
    </row>
    <row r="21" spans="1:28" ht="15.75" customHeight="1">
      <c r="A21" s="1"/>
      <c r="B21" s="2"/>
      <c r="C21" s="7"/>
      <c r="D21" s="2"/>
      <c r="E21" s="14"/>
      <c r="F21" s="14"/>
      <c r="G21" s="15"/>
      <c r="H21" s="16"/>
      <c r="I21" s="16"/>
      <c r="J21" s="16"/>
      <c r="K21" s="15"/>
      <c r="L21" s="16"/>
      <c r="M21" s="16"/>
      <c r="N21" s="16"/>
      <c r="O21" s="15"/>
      <c r="P21" s="16"/>
      <c r="Q21" s="16"/>
      <c r="R21" s="16"/>
      <c r="S21" s="15"/>
      <c r="T21" s="16"/>
      <c r="U21" s="16"/>
      <c r="V21" s="16"/>
      <c r="W21" s="15"/>
      <c r="X21" s="16"/>
      <c r="Y21" s="16"/>
      <c r="Z21" s="16"/>
      <c r="AA21" s="9">
        <f t="shared" si="0"/>
        <v>0</v>
      </c>
      <c r="AB21" s="11">
        <f t="shared" si="1"/>
        <v>0</v>
      </c>
    </row>
    <row r="22" spans="1:28" ht="15.75" customHeight="1">
      <c r="A22" s="1"/>
      <c r="B22" s="2"/>
      <c r="C22" s="7"/>
      <c r="D22" s="2"/>
      <c r="E22" s="14"/>
      <c r="F22" s="14"/>
      <c r="G22" s="15"/>
      <c r="H22" s="16"/>
      <c r="I22" s="16"/>
      <c r="J22" s="16"/>
      <c r="K22" s="15"/>
      <c r="L22" s="16"/>
      <c r="M22" s="16"/>
      <c r="N22" s="16"/>
      <c r="O22" s="15"/>
      <c r="P22" s="16"/>
      <c r="Q22" s="16"/>
      <c r="R22" s="16"/>
      <c r="S22" s="15"/>
      <c r="T22" s="16"/>
      <c r="U22" s="16"/>
      <c r="V22" s="16"/>
      <c r="W22" s="15"/>
      <c r="X22" s="16"/>
      <c r="Y22" s="16"/>
      <c r="Z22" s="16"/>
      <c r="AA22" s="9">
        <f t="shared" si="0"/>
        <v>0</v>
      </c>
      <c r="AB22" s="11">
        <f t="shared" si="1"/>
        <v>0</v>
      </c>
    </row>
    <row r="23" spans="1:28" ht="15.75" customHeight="1">
      <c r="A23" s="1"/>
      <c r="B23" s="2"/>
      <c r="C23" s="7"/>
      <c r="D23" s="2"/>
      <c r="E23" s="14"/>
      <c r="F23" s="14"/>
      <c r="G23" s="15"/>
      <c r="H23" s="16"/>
      <c r="I23" s="16"/>
      <c r="J23" s="16"/>
      <c r="K23" s="15"/>
      <c r="L23" s="16"/>
      <c r="M23" s="16"/>
      <c r="N23" s="16"/>
      <c r="O23" s="15"/>
      <c r="P23" s="16"/>
      <c r="Q23" s="16"/>
      <c r="R23" s="16"/>
      <c r="S23" s="15"/>
      <c r="T23" s="16"/>
      <c r="U23" s="16"/>
      <c r="V23" s="16"/>
      <c r="W23" s="15"/>
      <c r="X23" s="16"/>
      <c r="Y23" s="16"/>
      <c r="Z23" s="16"/>
      <c r="AA23" s="9">
        <f t="shared" si="0"/>
        <v>0</v>
      </c>
      <c r="AB23" s="11">
        <f t="shared" si="1"/>
        <v>0</v>
      </c>
    </row>
    <row r="24" spans="1:28" ht="15.75" customHeight="1">
      <c r="A24" s="1"/>
      <c r="B24" s="2"/>
      <c r="C24" s="7"/>
      <c r="D24" s="2"/>
      <c r="E24" s="14"/>
      <c r="F24" s="14"/>
      <c r="G24" s="15"/>
      <c r="H24" s="16"/>
      <c r="I24" s="16"/>
      <c r="J24" s="16"/>
      <c r="K24" s="15"/>
      <c r="L24" s="16"/>
      <c r="M24" s="16"/>
      <c r="N24" s="16"/>
      <c r="O24" s="15"/>
      <c r="P24" s="16"/>
      <c r="Q24" s="16"/>
      <c r="R24" s="16"/>
      <c r="S24" s="15"/>
      <c r="T24" s="16"/>
      <c r="U24" s="16"/>
      <c r="V24" s="16"/>
      <c r="W24" s="15"/>
      <c r="X24" s="16"/>
      <c r="Y24" s="16"/>
      <c r="Z24" s="16"/>
      <c r="AA24" s="9">
        <f t="shared" si="0"/>
        <v>0</v>
      </c>
      <c r="AB24" s="11">
        <f t="shared" si="1"/>
        <v>0</v>
      </c>
    </row>
    <row r="25" spans="1:28" ht="15.75" customHeight="1">
      <c r="A25" s="1"/>
      <c r="B25" s="41"/>
      <c r="C25" s="38"/>
      <c r="D25" s="2"/>
      <c r="E25" s="14"/>
      <c r="F25" s="14"/>
      <c r="G25" s="15"/>
      <c r="H25" s="16"/>
      <c r="I25" s="16"/>
      <c r="J25" s="16"/>
      <c r="K25" s="15"/>
      <c r="L25" s="16"/>
      <c r="M25" s="16"/>
      <c r="N25" s="16"/>
      <c r="O25" s="15"/>
      <c r="P25" s="16"/>
      <c r="Q25" s="16"/>
      <c r="R25" s="16"/>
      <c r="S25" s="15"/>
      <c r="T25" s="16"/>
      <c r="U25" s="16"/>
      <c r="V25" s="16"/>
      <c r="W25" s="15"/>
      <c r="X25" s="16"/>
      <c r="Y25" s="16"/>
      <c r="Z25" s="16"/>
      <c r="AA25" s="9">
        <f t="shared" si="0"/>
        <v>0</v>
      </c>
      <c r="AB25" s="11">
        <f t="shared" si="1"/>
        <v>0</v>
      </c>
    </row>
    <row r="26" spans="1:28" ht="15.75" customHeight="1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15"/>
      <c r="L26" s="16"/>
      <c r="M26" s="16"/>
      <c r="N26" s="16"/>
      <c r="O26" s="15"/>
      <c r="P26" s="16"/>
      <c r="Q26" s="16"/>
      <c r="R26" s="16"/>
      <c r="S26" s="15"/>
      <c r="T26" s="16"/>
      <c r="U26" s="16"/>
      <c r="V26" s="16"/>
      <c r="W26" s="15"/>
      <c r="X26" s="16"/>
      <c r="Y26" s="16"/>
      <c r="Z26" s="16"/>
      <c r="AA26" s="9">
        <f t="shared" si="0"/>
        <v>0</v>
      </c>
      <c r="AB26" s="11">
        <f t="shared" si="1"/>
        <v>0</v>
      </c>
    </row>
    <row r="27" spans="1:28" ht="15.75" customHeight="1">
      <c r="A27" s="1"/>
      <c r="B27" s="38"/>
      <c r="C27" s="38"/>
      <c r="D27" s="2"/>
      <c r="E27" s="14"/>
      <c r="F27" s="14"/>
      <c r="G27" s="15"/>
      <c r="H27" s="16"/>
      <c r="I27" s="16"/>
      <c r="J27" s="16"/>
      <c r="K27" s="15"/>
      <c r="L27" s="16"/>
      <c r="M27" s="16"/>
      <c r="N27" s="16"/>
      <c r="O27" s="15"/>
      <c r="P27" s="16"/>
      <c r="Q27" s="16"/>
      <c r="R27" s="16"/>
      <c r="S27" s="15"/>
      <c r="T27" s="16"/>
      <c r="U27" s="16"/>
      <c r="V27" s="16"/>
      <c r="W27" s="15"/>
      <c r="X27" s="16"/>
      <c r="Y27" s="16"/>
      <c r="Z27" s="16"/>
      <c r="AA27" s="9">
        <f t="shared" si="0"/>
        <v>0</v>
      </c>
      <c r="AB27" s="11">
        <f t="shared" si="1"/>
        <v>0</v>
      </c>
    </row>
    <row r="28" spans="1:28" ht="15.75" customHeight="1">
      <c r="A28" s="109" t="s">
        <v>88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7"/>
    </row>
    <row r="29" spans="1:28" ht="15.75" customHeight="1">
      <c r="A29" s="1" t="s">
        <v>1</v>
      </c>
      <c r="B29" s="27" t="s">
        <v>2</v>
      </c>
      <c r="C29" s="114" t="s">
        <v>3</v>
      </c>
      <c r="D29" s="106"/>
      <c r="E29" s="107"/>
      <c r="F29" s="27"/>
      <c r="G29" s="105" t="s">
        <v>3</v>
      </c>
      <c r="H29" s="106"/>
      <c r="I29" s="107"/>
      <c r="J29" s="28"/>
      <c r="K29" s="105" t="s">
        <v>3</v>
      </c>
      <c r="L29" s="106"/>
      <c r="M29" s="107"/>
      <c r="N29" s="28"/>
      <c r="O29" s="105" t="s">
        <v>3</v>
      </c>
      <c r="P29" s="106"/>
      <c r="Q29" s="107"/>
      <c r="R29" s="28"/>
      <c r="S29" s="105" t="s">
        <v>3</v>
      </c>
      <c r="T29" s="106"/>
      <c r="U29" s="107"/>
      <c r="V29" s="28"/>
      <c r="W29" s="105" t="s">
        <v>3</v>
      </c>
      <c r="X29" s="106"/>
      <c r="Y29" s="107"/>
      <c r="Z29" s="28"/>
      <c r="AA29" s="28"/>
      <c r="AB29" s="28"/>
    </row>
    <row r="30" spans="1:28" ht="15.75" customHeight="1">
      <c r="A30" s="29"/>
      <c r="B30" s="30" t="s">
        <v>4</v>
      </c>
      <c r="C30" s="110" t="s">
        <v>5</v>
      </c>
      <c r="D30" s="106"/>
      <c r="E30" s="107"/>
      <c r="F30" s="5" t="s">
        <v>6</v>
      </c>
      <c r="G30" s="105" t="s">
        <v>155</v>
      </c>
      <c r="H30" s="106"/>
      <c r="I30" s="107"/>
      <c r="J30" s="6" t="s">
        <v>6</v>
      </c>
      <c r="K30" s="111" t="s">
        <v>156</v>
      </c>
      <c r="L30" s="106"/>
      <c r="M30" s="107"/>
      <c r="N30" s="6" t="s">
        <v>6</v>
      </c>
      <c r="O30" s="111" t="s">
        <v>157</v>
      </c>
      <c r="P30" s="106"/>
      <c r="Q30" s="107"/>
      <c r="R30" s="6" t="s">
        <v>6</v>
      </c>
      <c r="S30" s="111" t="s">
        <v>158</v>
      </c>
      <c r="T30" s="106"/>
      <c r="U30" s="107"/>
      <c r="V30" s="6" t="s">
        <v>6</v>
      </c>
      <c r="W30" s="108" t="s">
        <v>159</v>
      </c>
      <c r="X30" s="106"/>
      <c r="Y30" s="107"/>
      <c r="Z30" s="32" t="s">
        <v>6</v>
      </c>
      <c r="AA30" s="33" t="s">
        <v>7</v>
      </c>
      <c r="AB30" s="33" t="s">
        <v>8</v>
      </c>
    </row>
    <row r="31" spans="1:28" ht="15.75" customHeight="1">
      <c r="A31" s="34"/>
      <c r="B31" s="35"/>
      <c r="C31" s="36" t="s">
        <v>9</v>
      </c>
      <c r="D31" s="35" t="s">
        <v>10</v>
      </c>
      <c r="E31" s="35" t="s">
        <v>11</v>
      </c>
      <c r="F31" s="35"/>
      <c r="G31" s="37" t="s">
        <v>9</v>
      </c>
      <c r="H31" s="33" t="s">
        <v>10</v>
      </c>
      <c r="I31" s="33" t="s">
        <v>11</v>
      </c>
      <c r="J31" s="33"/>
      <c r="K31" s="37" t="s">
        <v>9</v>
      </c>
      <c r="L31" s="33" t="s">
        <v>10</v>
      </c>
      <c r="M31" s="33" t="s">
        <v>11</v>
      </c>
      <c r="N31" s="33"/>
      <c r="O31" s="37" t="s">
        <v>9</v>
      </c>
      <c r="P31" s="33" t="s">
        <v>10</v>
      </c>
      <c r="Q31" s="33" t="s">
        <v>11</v>
      </c>
      <c r="R31" s="33"/>
      <c r="S31" s="37" t="s">
        <v>9</v>
      </c>
      <c r="T31" s="33" t="s">
        <v>10</v>
      </c>
      <c r="U31" s="33" t="s">
        <v>11</v>
      </c>
      <c r="V31" s="33"/>
      <c r="W31" s="37" t="s">
        <v>9</v>
      </c>
      <c r="X31" s="33" t="s">
        <v>10</v>
      </c>
      <c r="Y31" s="33" t="s">
        <v>11</v>
      </c>
      <c r="Z31" s="33"/>
      <c r="AA31" s="33" t="s">
        <v>12</v>
      </c>
      <c r="AB31" s="33" t="s">
        <v>13</v>
      </c>
    </row>
    <row r="32" spans="1:28" ht="15.75" customHeight="1">
      <c r="A32" s="1">
        <v>1</v>
      </c>
      <c r="B32" s="9" t="s">
        <v>79</v>
      </c>
      <c r="C32" s="10">
        <v>10.916</v>
      </c>
      <c r="D32" s="9">
        <v>1</v>
      </c>
      <c r="E32" s="11">
        <v>8</v>
      </c>
      <c r="F32" s="12"/>
      <c r="G32" s="10"/>
      <c r="H32" s="9"/>
      <c r="I32" s="9"/>
      <c r="J32" s="9"/>
      <c r="K32" s="10"/>
      <c r="L32" s="9"/>
      <c r="M32" s="9"/>
      <c r="N32" s="9"/>
      <c r="O32" s="10"/>
      <c r="P32" s="9"/>
      <c r="Q32" s="9"/>
      <c r="R32" s="9"/>
      <c r="S32" s="10"/>
      <c r="T32" s="9"/>
      <c r="U32" s="9"/>
      <c r="V32" s="9"/>
      <c r="W32" s="8"/>
      <c r="X32" s="3"/>
      <c r="Y32" s="9"/>
      <c r="Z32" s="3"/>
      <c r="AA32" s="9">
        <f t="shared" ref="AA32:AA47" si="2">COUNT(D32,H32,L32,P32,T32,X32)</f>
        <v>1</v>
      </c>
      <c r="AB32" s="11">
        <f t="shared" ref="AB32:AB47" si="3">E32+I32+M32+Q32+U32+Y32</f>
        <v>8</v>
      </c>
    </row>
    <row r="33" spans="1:28" ht="15.75" customHeight="1">
      <c r="A33" s="1">
        <v>2</v>
      </c>
      <c r="B33" s="9" t="s">
        <v>80</v>
      </c>
      <c r="C33" s="10">
        <v>12.574</v>
      </c>
      <c r="D33" s="9">
        <v>2</v>
      </c>
      <c r="E33" s="11">
        <v>7</v>
      </c>
      <c r="F33" s="12"/>
      <c r="G33" s="10"/>
      <c r="H33" s="9"/>
      <c r="I33" s="9"/>
      <c r="J33" s="9"/>
      <c r="K33" s="10"/>
      <c r="L33" s="9"/>
      <c r="M33" s="9"/>
      <c r="N33" s="9"/>
      <c r="O33" s="10"/>
      <c r="P33" s="9"/>
      <c r="Q33" s="9"/>
      <c r="R33" s="9"/>
      <c r="S33" s="10"/>
      <c r="T33" s="9"/>
      <c r="U33" s="9"/>
      <c r="V33" s="9"/>
      <c r="W33" s="10"/>
      <c r="X33" s="9"/>
      <c r="Y33" s="9"/>
      <c r="Z33" s="9"/>
      <c r="AA33" s="9">
        <f t="shared" si="2"/>
        <v>1</v>
      </c>
      <c r="AB33" s="11">
        <f t="shared" si="3"/>
        <v>7</v>
      </c>
    </row>
    <row r="34" spans="1:28" ht="15.75" customHeight="1">
      <c r="A34" s="1">
        <v>3</v>
      </c>
      <c r="B34" s="9" t="s">
        <v>89</v>
      </c>
      <c r="C34" s="10">
        <v>12.786</v>
      </c>
      <c r="D34" s="9">
        <v>3</v>
      </c>
      <c r="E34" s="11">
        <v>6</v>
      </c>
      <c r="F34" s="12"/>
      <c r="G34" s="10"/>
      <c r="H34" s="9"/>
      <c r="I34" s="9"/>
      <c r="J34" s="9"/>
      <c r="K34" s="10"/>
      <c r="L34" s="9"/>
      <c r="M34" s="9"/>
      <c r="N34" s="9"/>
      <c r="O34" s="8"/>
      <c r="P34" s="3"/>
      <c r="Q34" s="3"/>
      <c r="R34" s="3"/>
      <c r="S34" s="8"/>
      <c r="T34" s="3"/>
      <c r="U34" s="3"/>
      <c r="V34" s="3"/>
      <c r="W34" s="8"/>
      <c r="X34" s="3"/>
      <c r="Y34" s="3"/>
      <c r="Z34" s="3"/>
      <c r="AA34" s="9">
        <f t="shared" si="2"/>
        <v>1</v>
      </c>
      <c r="AB34" s="11">
        <f t="shared" si="3"/>
        <v>6</v>
      </c>
    </row>
    <row r="35" spans="1:28" ht="15.75" customHeight="1">
      <c r="A35" s="1">
        <v>4</v>
      </c>
      <c r="B35" s="9" t="s">
        <v>90</v>
      </c>
      <c r="C35" s="10">
        <v>13.563000000000001</v>
      </c>
      <c r="D35" s="9">
        <v>4</v>
      </c>
      <c r="E35" s="11">
        <v>5</v>
      </c>
      <c r="F35" s="12"/>
      <c r="G35" s="8"/>
      <c r="H35" s="3"/>
      <c r="I35" s="3"/>
      <c r="J35" s="3"/>
      <c r="K35" s="8"/>
      <c r="L35" s="3"/>
      <c r="M35" s="3"/>
      <c r="N35" s="3"/>
      <c r="O35" s="8"/>
      <c r="P35" s="3"/>
      <c r="Q35" s="3"/>
      <c r="R35" s="3"/>
      <c r="S35" s="8"/>
      <c r="T35" s="3"/>
      <c r="U35" s="3"/>
      <c r="V35" s="3"/>
      <c r="W35" s="8"/>
      <c r="X35" s="3"/>
      <c r="Y35" s="3"/>
      <c r="Z35" s="3"/>
      <c r="AA35" s="9">
        <f t="shared" si="2"/>
        <v>1</v>
      </c>
      <c r="AB35" s="11">
        <f t="shared" si="3"/>
        <v>5</v>
      </c>
    </row>
    <row r="36" spans="1:28" ht="15.75" customHeight="1">
      <c r="A36" s="1">
        <v>5</v>
      </c>
      <c r="B36" s="9" t="s">
        <v>91</v>
      </c>
      <c r="C36" s="10">
        <v>19.152000000000001</v>
      </c>
      <c r="D36" s="9">
        <v>5</v>
      </c>
      <c r="E36" s="11">
        <v>4</v>
      </c>
      <c r="F36" s="12"/>
      <c r="G36" s="8"/>
      <c r="H36" s="3"/>
      <c r="I36" s="3"/>
      <c r="J36" s="3"/>
      <c r="K36" s="8"/>
      <c r="L36" s="3"/>
      <c r="M36" s="3"/>
      <c r="N36" s="3"/>
      <c r="O36" s="8"/>
      <c r="P36" s="3"/>
      <c r="Q36" s="3"/>
      <c r="R36" s="3"/>
      <c r="S36" s="8"/>
      <c r="T36" s="3"/>
      <c r="U36" s="3"/>
      <c r="V36" s="3"/>
      <c r="W36" s="8"/>
      <c r="X36" s="3"/>
      <c r="Y36" s="3"/>
      <c r="Z36" s="3"/>
      <c r="AA36" s="9">
        <f t="shared" si="2"/>
        <v>1</v>
      </c>
      <c r="AB36" s="11">
        <f t="shared" si="3"/>
        <v>4</v>
      </c>
    </row>
    <row r="37" spans="1:28" ht="15.75" customHeight="1">
      <c r="A37" s="1">
        <v>6</v>
      </c>
      <c r="B37" s="9" t="s">
        <v>86</v>
      </c>
      <c r="C37" s="10">
        <v>20.827999999999999</v>
      </c>
      <c r="D37" s="9">
        <v>6</v>
      </c>
      <c r="E37" s="11">
        <v>3</v>
      </c>
      <c r="F37" s="12"/>
      <c r="G37" s="8"/>
      <c r="H37" s="3"/>
      <c r="I37" s="3"/>
      <c r="J37" s="3"/>
      <c r="K37" s="8"/>
      <c r="L37" s="3"/>
      <c r="M37" s="3"/>
      <c r="N37" s="3"/>
      <c r="O37" s="8"/>
      <c r="P37" s="3"/>
      <c r="Q37" s="3"/>
      <c r="R37" s="3"/>
      <c r="S37" s="8"/>
      <c r="T37" s="3"/>
      <c r="U37" s="3"/>
      <c r="V37" s="3"/>
      <c r="W37" s="8"/>
      <c r="X37" s="3"/>
      <c r="Y37" s="3"/>
      <c r="Z37" s="3"/>
      <c r="AA37" s="9">
        <f t="shared" si="2"/>
        <v>1</v>
      </c>
      <c r="AB37" s="11">
        <f t="shared" si="3"/>
        <v>3</v>
      </c>
    </row>
    <row r="38" spans="1:28" ht="15.75" customHeight="1">
      <c r="A38" s="1">
        <v>7</v>
      </c>
      <c r="B38" s="9" t="s">
        <v>85</v>
      </c>
      <c r="C38" s="10" t="s">
        <v>26</v>
      </c>
      <c r="D38" s="9">
        <v>0</v>
      </c>
      <c r="E38" s="12">
        <v>0</v>
      </c>
      <c r="F38" s="12"/>
      <c r="G38" s="8"/>
      <c r="H38" s="3"/>
      <c r="I38" s="3"/>
      <c r="J38" s="3"/>
      <c r="K38" s="8"/>
      <c r="L38" s="3"/>
      <c r="M38" s="3"/>
      <c r="N38" s="3"/>
      <c r="O38" s="8"/>
      <c r="P38" s="3"/>
      <c r="Q38" s="3"/>
      <c r="R38" s="3"/>
      <c r="S38" s="8"/>
      <c r="T38" s="3"/>
      <c r="U38" s="3"/>
      <c r="V38" s="3"/>
      <c r="W38" s="8"/>
      <c r="X38" s="3"/>
      <c r="Y38" s="3"/>
      <c r="Z38" s="3"/>
      <c r="AA38" s="9">
        <f t="shared" si="2"/>
        <v>1</v>
      </c>
      <c r="AB38" s="11">
        <f t="shared" si="3"/>
        <v>0</v>
      </c>
    </row>
    <row r="39" spans="1:28" ht="15.75" customHeight="1">
      <c r="A39" s="1">
        <v>8</v>
      </c>
      <c r="B39" s="9"/>
      <c r="C39" s="8"/>
      <c r="D39" s="3"/>
      <c r="E39" s="12"/>
      <c r="F39" s="12"/>
      <c r="G39" s="8"/>
      <c r="H39" s="3"/>
      <c r="I39" s="3"/>
      <c r="J39" s="3"/>
      <c r="K39" s="10"/>
      <c r="L39" s="9"/>
      <c r="M39" s="9"/>
      <c r="N39" s="9"/>
      <c r="O39" s="8"/>
      <c r="P39" s="3"/>
      <c r="Q39" s="3"/>
      <c r="R39" s="3"/>
      <c r="S39" s="8"/>
      <c r="T39" s="3"/>
      <c r="U39" s="3"/>
      <c r="V39" s="3"/>
      <c r="W39" s="8"/>
      <c r="X39" s="3"/>
      <c r="Y39" s="3"/>
      <c r="Z39" s="3"/>
      <c r="AA39" s="9">
        <f t="shared" si="2"/>
        <v>0</v>
      </c>
      <c r="AB39" s="11">
        <f t="shared" si="3"/>
        <v>0</v>
      </c>
    </row>
    <row r="40" spans="1:28" ht="15.75" customHeight="1">
      <c r="A40" s="1"/>
      <c r="B40" s="24"/>
      <c r="C40" s="38"/>
      <c r="D40" s="38"/>
      <c r="E40" s="38"/>
      <c r="F40" s="38"/>
      <c r="G40" s="21"/>
      <c r="H40" s="21"/>
      <c r="I40" s="21"/>
      <c r="J40" s="21"/>
      <c r="K40" s="21"/>
      <c r="L40" s="21"/>
      <c r="M40" s="21"/>
      <c r="N40" s="21"/>
      <c r="O40" s="16"/>
      <c r="P40" s="16"/>
      <c r="Q40" s="16"/>
      <c r="R40" s="16"/>
      <c r="S40" s="21"/>
      <c r="T40" s="21"/>
      <c r="U40" s="21"/>
      <c r="V40" s="21"/>
      <c r="W40" s="21"/>
      <c r="X40" s="21"/>
      <c r="Y40" s="21"/>
      <c r="Z40" s="21"/>
      <c r="AA40" s="9">
        <f t="shared" si="2"/>
        <v>0</v>
      </c>
      <c r="AB40" s="11">
        <f t="shared" si="3"/>
        <v>0</v>
      </c>
    </row>
    <row r="41" spans="1:28" ht="15.75" customHeight="1">
      <c r="A41" s="1"/>
      <c r="B41" s="2"/>
      <c r="C41" s="7"/>
      <c r="D41" s="2"/>
      <c r="E41" s="14"/>
      <c r="F41" s="14"/>
      <c r="G41" s="15"/>
      <c r="H41" s="16"/>
      <c r="I41" s="16"/>
      <c r="J41" s="16"/>
      <c r="K41" s="15"/>
      <c r="L41" s="16"/>
      <c r="M41" s="16"/>
      <c r="N41" s="16"/>
      <c r="O41" s="15"/>
      <c r="P41" s="16"/>
      <c r="Q41" s="16"/>
      <c r="R41" s="16"/>
      <c r="S41" s="15"/>
      <c r="T41" s="16"/>
      <c r="U41" s="16"/>
      <c r="V41" s="16"/>
      <c r="W41" s="15"/>
      <c r="X41" s="16"/>
      <c r="Y41" s="16"/>
      <c r="Z41" s="16"/>
      <c r="AA41" s="9">
        <f t="shared" si="2"/>
        <v>0</v>
      </c>
      <c r="AB41" s="11">
        <f t="shared" si="3"/>
        <v>0</v>
      </c>
    </row>
    <row r="42" spans="1:28" ht="15.75" customHeight="1">
      <c r="A42" s="1"/>
      <c r="B42" s="2"/>
      <c r="C42" s="7"/>
      <c r="D42" s="2"/>
      <c r="E42" s="14"/>
      <c r="F42" s="14"/>
      <c r="G42" s="15"/>
      <c r="H42" s="16"/>
      <c r="I42" s="16"/>
      <c r="J42" s="16"/>
      <c r="K42" s="15"/>
      <c r="L42" s="16"/>
      <c r="M42" s="16"/>
      <c r="N42" s="16"/>
      <c r="O42" s="15"/>
      <c r="P42" s="16"/>
      <c r="Q42" s="16"/>
      <c r="R42" s="16"/>
      <c r="S42" s="15"/>
      <c r="T42" s="16"/>
      <c r="U42" s="16"/>
      <c r="V42" s="16"/>
      <c r="W42" s="15"/>
      <c r="X42" s="16"/>
      <c r="Y42" s="16"/>
      <c r="Z42" s="16"/>
      <c r="AA42" s="9">
        <f t="shared" si="2"/>
        <v>0</v>
      </c>
      <c r="AB42" s="11">
        <f t="shared" si="3"/>
        <v>0</v>
      </c>
    </row>
    <row r="43" spans="1:28" ht="15.75" customHeight="1">
      <c r="A43" s="1"/>
      <c r="B43" s="2"/>
      <c r="C43" s="7"/>
      <c r="D43" s="2"/>
      <c r="E43" s="14"/>
      <c r="F43" s="14"/>
      <c r="G43" s="15"/>
      <c r="H43" s="16"/>
      <c r="I43" s="16"/>
      <c r="J43" s="16"/>
      <c r="K43" s="15"/>
      <c r="L43" s="16"/>
      <c r="M43" s="16"/>
      <c r="N43" s="16"/>
      <c r="O43" s="15"/>
      <c r="P43" s="16"/>
      <c r="Q43" s="16"/>
      <c r="R43" s="16"/>
      <c r="S43" s="15"/>
      <c r="T43" s="16"/>
      <c r="U43" s="16"/>
      <c r="V43" s="16"/>
      <c r="W43" s="15"/>
      <c r="X43" s="16"/>
      <c r="Y43" s="16"/>
      <c r="Z43" s="16"/>
      <c r="AA43" s="9">
        <f t="shared" si="2"/>
        <v>0</v>
      </c>
      <c r="AB43" s="11">
        <f t="shared" si="3"/>
        <v>0</v>
      </c>
    </row>
    <row r="44" spans="1:28" ht="15.75" customHeight="1">
      <c r="A44" s="1"/>
      <c r="B44" s="2"/>
      <c r="C44" s="38"/>
      <c r="D44" s="38"/>
      <c r="E44" s="38"/>
      <c r="F44" s="38"/>
      <c r="G44" s="15"/>
      <c r="H44" s="16"/>
      <c r="I44" s="16"/>
      <c r="J44" s="1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9">
        <f t="shared" si="2"/>
        <v>0</v>
      </c>
      <c r="AB44" s="11">
        <f t="shared" si="3"/>
        <v>0</v>
      </c>
    </row>
    <row r="45" spans="1:28" ht="15.75" customHeight="1">
      <c r="A45" s="1"/>
      <c r="B45" s="2"/>
      <c r="C45" s="7"/>
      <c r="D45" s="2"/>
      <c r="E45" s="14"/>
      <c r="F45" s="14"/>
      <c r="G45" s="15"/>
      <c r="H45" s="16"/>
      <c r="I45" s="16"/>
      <c r="J45" s="16"/>
      <c r="K45" s="15"/>
      <c r="L45" s="16"/>
      <c r="M45" s="16"/>
      <c r="N45" s="16"/>
      <c r="O45" s="15"/>
      <c r="P45" s="16"/>
      <c r="Q45" s="16"/>
      <c r="R45" s="16"/>
      <c r="S45" s="15"/>
      <c r="T45" s="16"/>
      <c r="U45" s="16"/>
      <c r="V45" s="16"/>
      <c r="W45" s="15"/>
      <c r="X45" s="16"/>
      <c r="Y45" s="16"/>
      <c r="Z45" s="16"/>
      <c r="AA45" s="9">
        <f t="shared" si="2"/>
        <v>0</v>
      </c>
      <c r="AB45" s="11">
        <f t="shared" si="3"/>
        <v>0</v>
      </c>
    </row>
    <row r="46" spans="1:28" ht="15.75" customHeight="1">
      <c r="A46" s="1"/>
      <c r="B46" s="2"/>
      <c r="C46" s="7"/>
      <c r="D46" s="2"/>
      <c r="E46" s="14"/>
      <c r="F46" s="14"/>
      <c r="G46" s="15"/>
      <c r="H46" s="16"/>
      <c r="I46" s="16"/>
      <c r="J46" s="16"/>
      <c r="K46" s="15"/>
      <c r="L46" s="16"/>
      <c r="M46" s="16"/>
      <c r="N46" s="16"/>
      <c r="O46" s="15"/>
      <c r="P46" s="16"/>
      <c r="Q46" s="16"/>
      <c r="R46" s="16"/>
      <c r="S46" s="15"/>
      <c r="T46" s="16"/>
      <c r="U46" s="16"/>
      <c r="V46" s="16"/>
      <c r="W46" s="15"/>
      <c r="X46" s="16"/>
      <c r="Y46" s="16"/>
      <c r="Z46" s="16"/>
      <c r="AA46" s="9">
        <f t="shared" si="2"/>
        <v>0</v>
      </c>
      <c r="AB46" s="11">
        <f t="shared" si="3"/>
        <v>0</v>
      </c>
    </row>
    <row r="47" spans="1:28" ht="15.75" customHeight="1">
      <c r="A47" s="1"/>
      <c r="B47" s="38"/>
      <c r="C47" s="38"/>
      <c r="D47" s="38"/>
      <c r="E47" s="38"/>
      <c r="F47" s="38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9">
        <f t="shared" si="2"/>
        <v>0</v>
      </c>
      <c r="AB47" s="11">
        <f t="shared" si="3"/>
        <v>0</v>
      </c>
    </row>
    <row r="48" spans="1:28" ht="15.75" customHeight="1">
      <c r="A48" s="109" t="s">
        <v>92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</row>
    <row r="49" spans="1:28" ht="15.75" customHeight="1">
      <c r="A49" s="1" t="s">
        <v>1</v>
      </c>
      <c r="B49" s="27" t="s">
        <v>2</v>
      </c>
      <c r="C49" s="114" t="s">
        <v>3</v>
      </c>
      <c r="D49" s="106"/>
      <c r="E49" s="107"/>
      <c r="F49" s="27"/>
      <c r="G49" s="105" t="s">
        <v>3</v>
      </c>
      <c r="H49" s="106"/>
      <c r="I49" s="107"/>
      <c r="J49" s="28"/>
      <c r="K49" s="105" t="s">
        <v>3</v>
      </c>
      <c r="L49" s="106"/>
      <c r="M49" s="107"/>
      <c r="N49" s="28"/>
      <c r="O49" s="105" t="s">
        <v>3</v>
      </c>
      <c r="P49" s="106"/>
      <c r="Q49" s="107"/>
      <c r="R49" s="28"/>
      <c r="S49" s="105" t="s">
        <v>3</v>
      </c>
      <c r="T49" s="106"/>
      <c r="U49" s="107"/>
      <c r="V49" s="28"/>
      <c r="W49" s="105" t="s">
        <v>3</v>
      </c>
      <c r="X49" s="106"/>
      <c r="Y49" s="107"/>
      <c r="Z49" s="28"/>
      <c r="AA49" s="28"/>
      <c r="AB49" s="28"/>
    </row>
    <row r="50" spans="1:28" ht="15.75" customHeight="1">
      <c r="A50" s="29"/>
      <c r="B50" s="30" t="s">
        <v>4</v>
      </c>
      <c r="C50" s="110" t="s">
        <v>5</v>
      </c>
      <c r="D50" s="106"/>
      <c r="E50" s="107"/>
      <c r="F50" s="5" t="s">
        <v>6</v>
      </c>
      <c r="G50" s="105" t="s">
        <v>155</v>
      </c>
      <c r="H50" s="106"/>
      <c r="I50" s="107"/>
      <c r="J50" s="6" t="s">
        <v>6</v>
      </c>
      <c r="K50" s="111" t="s">
        <v>156</v>
      </c>
      <c r="L50" s="106"/>
      <c r="M50" s="107"/>
      <c r="N50" s="6" t="s">
        <v>6</v>
      </c>
      <c r="O50" s="111" t="s">
        <v>157</v>
      </c>
      <c r="P50" s="106"/>
      <c r="Q50" s="107"/>
      <c r="R50" s="6" t="s">
        <v>6</v>
      </c>
      <c r="S50" s="111" t="s">
        <v>158</v>
      </c>
      <c r="T50" s="106"/>
      <c r="U50" s="107"/>
      <c r="V50" s="6" t="s">
        <v>6</v>
      </c>
      <c r="W50" s="108" t="s">
        <v>159</v>
      </c>
      <c r="X50" s="106"/>
      <c r="Y50" s="107"/>
      <c r="Z50" s="32" t="s">
        <v>6</v>
      </c>
      <c r="AA50" s="33" t="s">
        <v>7</v>
      </c>
      <c r="AB50" s="33" t="s">
        <v>8</v>
      </c>
    </row>
    <row r="51" spans="1:28" ht="15.75" customHeight="1">
      <c r="A51" s="34"/>
      <c r="B51" s="35"/>
      <c r="C51" s="36" t="s">
        <v>9</v>
      </c>
      <c r="D51" s="35" t="s">
        <v>10</v>
      </c>
      <c r="E51" s="35" t="s">
        <v>11</v>
      </c>
      <c r="F51" s="35"/>
      <c r="G51" s="37" t="s">
        <v>9</v>
      </c>
      <c r="H51" s="33" t="s">
        <v>10</v>
      </c>
      <c r="I51" s="33" t="s">
        <v>11</v>
      </c>
      <c r="J51" s="33"/>
      <c r="K51" s="37" t="s">
        <v>9</v>
      </c>
      <c r="L51" s="33" t="s">
        <v>10</v>
      </c>
      <c r="M51" s="33" t="s">
        <v>11</v>
      </c>
      <c r="N51" s="33"/>
      <c r="O51" s="37" t="s">
        <v>9</v>
      </c>
      <c r="P51" s="33" t="s">
        <v>10</v>
      </c>
      <c r="Q51" s="33" t="s">
        <v>11</v>
      </c>
      <c r="R51" s="33"/>
      <c r="S51" s="37" t="s">
        <v>9</v>
      </c>
      <c r="T51" s="33" t="s">
        <v>10</v>
      </c>
      <c r="U51" s="33" t="s">
        <v>11</v>
      </c>
      <c r="V51" s="33"/>
      <c r="W51" s="37" t="s">
        <v>9</v>
      </c>
      <c r="X51" s="33" t="s">
        <v>10</v>
      </c>
      <c r="Y51" s="33" t="s">
        <v>11</v>
      </c>
      <c r="Z51" s="33"/>
      <c r="AA51" s="33" t="s">
        <v>12</v>
      </c>
      <c r="AB51" s="33" t="s">
        <v>13</v>
      </c>
    </row>
    <row r="52" spans="1:28" ht="15.75" customHeight="1">
      <c r="A52" s="1">
        <v>1</v>
      </c>
      <c r="B52" s="9" t="s">
        <v>90</v>
      </c>
      <c r="C52" s="10">
        <v>10.157999999999999</v>
      </c>
      <c r="D52" s="9">
        <v>1</v>
      </c>
      <c r="E52" s="11">
        <v>8</v>
      </c>
      <c r="F52" s="12"/>
      <c r="G52" s="10"/>
      <c r="H52" s="9"/>
      <c r="I52" s="9"/>
      <c r="J52" s="9"/>
      <c r="K52" s="10"/>
      <c r="L52" s="9"/>
      <c r="M52" s="9"/>
      <c r="N52" s="9"/>
      <c r="O52" s="10"/>
      <c r="P52" s="9"/>
      <c r="Q52" s="9"/>
      <c r="R52" s="9"/>
      <c r="S52" s="10"/>
      <c r="T52" s="9"/>
      <c r="U52" s="9"/>
      <c r="V52" s="9"/>
      <c r="W52" s="10"/>
      <c r="X52" s="9"/>
      <c r="Y52" s="9"/>
      <c r="Z52" s="9"/>
      <c r="AA52" s="9">
        <f t="shared" ref="AA52:AA70" si="4">COUNT(D52,H52,L52,P52,T52,X52)</f>
        <v>1</v>
      </c>
      <c r="AB52" s="11">
        <f t="shared" ref="AB52:AB70" si="5">E52+I52+M52+Q52+U52+Y52</f>
        <v>8</v>
      </c>
    </row>
    <row r="53" spans="1:28" ht="15.75" customHeight="1">
      <c r="A53" s="1">
        <v>2</v>
      </c>
      <c r="B53" s="9" t="s">
        <v>79</v>
      </c>
      <c r="C53" s="10">
        <v>10.492000000000001</v>
      </c>
      <c r="D53" s="9">
        <v>2</v>
      </c>
      <c r="E53" s="11">
        <v>7</v>
      </c>
      <c r="F53" s="12"/>
      <c r="G53" s="10"/>
      <c r="H53" s="9"/>
      <c r="I53" s="9"/>
      <c r="J53" s="9"/>
      <c r="K53" s="10"/>
      <c r="L53" s="9"/>
      <c r="M53" s="9"/>
      <c r="N53" s="9"/>
      <c r="O53" s="10"/>
      <c r="P53" s="9"/>
      <c r="Q53" s="9"/>
      <c r="R53" s="9"/>
      <c r="S53" s="10"/>
      <c r="T53" s="9"/>
      <c r="U53" s="9"/>
      <c r="V53" s="9"/>
      <c r="W53" s="8"/>
      <c r="X53" s="3"/>
      <c r="Y53" s="3"/>
      <c r="Z53" s="3"/>
      <c r="AA53" s="9">
        <f t="shared" si="4"/>
        <v>1</v>
      </c>
      <c r="AB53" s="11">
        <f t="shared" si="5"/>
        <v>7</v>
      </c>
    </row>
    <row r="54" spans="1:28" ht="15.75" customHeight="1">
      <c r="A54" s="1">
        <v>3</v>
      </c>
      <c r="B54" s="9" t="s">
        <v>87</v>
      </c>
      <c r="C54" s="10">
        <v>10.592000000000001</v>
      </c>
      <c r="D54" s="9">
        <v>3</v>
      </c>
      <c r="E54" s="11">
        <v>6</v>
      </c>
      <c r="F54" s="12"/>
      <c r="G54" s="10"/>
      <c r="H54" s="9"/>
      <c r="I54" s="9"/>
      <c r="J54" s="9"/>
      <c r="K54" s="10"/>
      <c r="L54" s="9"/>
      <c r="M54" s="9"/>
      <c r="N54" s="9"/>
      <c r="O54" s="8"/>
      <c r="P54" s="3"/>
      <c r="Q54" s="3"/>
      <c r="R54" s="3"/>
      <c r="S54" s="8"/>
      <c r="T54" s="3"/>
      <c r="U54" s="3"/>
      <c r="V54" s="3"/>
      <c r="W54" s="8"/>
      <c r="X54" s="3"/>
      <c r="Y54" s="3"/>
      <c r="Z54" s="3"/>
      <c r="AA54" s="9">
        <f t="shared" si="4"/>
        <v>1</v>
      </c>
      <c r="AB54" s="11">
        <f t="shared" si="5"/>
        <v>6</v>
      </c>
    </row>
    <row r="55" spans="1:28" ht="15.75" customHeight="1">
      <c r="A55" s="1">
        <v>4</v>
      </c>
      <c r="B55" s="9" t="s">
        <v>91</v>
      </c>
      <c r="C55" s="10">
        <v>11.367000000000001</v>
      </c>
      <c r="D55" s="9">
        <v>4</v>
      </c>
      <c r="E55" s="11">
        <v>5</v>
      </c>
      <c r="F55" s="12"/>
      <c r="G55" s="8"/>
      <c r="H55" s="3"/>
      <c r="I55" s="3"/>
      <c r="J55" s="3"/>
      <c r="K55" s="8"/>
      <c r="L55" s="3"/>
      <c r="M55" s="3"/>
      <c r="N55" s="3"/>
      <c r="O55" s="8"/>
      <c r="P55" s="3"/>
      <c r="Q55" s="3"/>
      <c r="R55" s="3"/>
      <c r="S55" s="10"/>
      <c r="T55" s="9"/>
      <c r="U55" s="9"/>
      <c r="V55" s="9"/>
      <c r="W55" s="10"/>
      <c r="X55" s="9"/>
      <c r="Y55" s="9"/>
      <c r="Z55" s="9"/>
      <c r="AA55" s="9">
        <f t="shared" si="4"/>
        <v>1</v>
      </c>
      <c r="AB55" s="11">
        <f t="shared" si="5"/>
        <v>5</v>
      </c>
    </row>
    <row r="56" spans="1:28" ht="15.75" customHeight="1">
      <c r="A56" s="1">
        <v>5</v>
      </c>
      <c r="B56" s="9" t="s">
        <v>86</v>
      </c>
      <c r="C56" s="10">
        <v>11.952</v>
      </c>
      <c r="D56" s="9">
        <v>5</v>
      </c>
      <c r="E56" s="11">
        <v>4</v>
      </c>
      <c r="F56" s="12"/>
      <c r="G56" s="8"/>
      <c r="H56" s="3"/>
      <c r="I56" s="3"/>
      <c r="J56" s="3"/>
      <c r="K56" s="8"/>
      <c r="L56" s="3"/>
      <c r="M56" s="3"/>
      <c r="N56" s="3"/>
      <c r="O56" s="8"/>
      <c r="P56" s="3"/>
      <c r="Q56" s="3"/>
      <c r="R56" s="3"/>
      <c r="S56" s="8"/>
      <c r="T56" s="3"/>
      <c r="U56" s="3"/>
      <c r="V56" s="3"/>
      <c r="W56" s="8"/>
      <c r="X56" s="3"/>
      <c r="Y56" s="3"/>
      <c r="Z56" s="3"/>
      <c r="AA56" s="9">
        <f t="shared" si="4"/>
        <v>1</v>
      </c>
      <c r="AB56" s="11">
        <f t="shared" si="5"/>
        <v>4</v>
      </c>
    </row>
    <row r="57" spans="1:28" ht="15.75" customHeight="1">
      <c r="A57" s="1">
        <v>6</v>
      </c>
      <c r="B57" s="9" t="s">
        <v>80</v>
      </c>
      <c r="C57" s="10">
        <v>12.223000000000001</v>
      </c>
      <c r="D57" s="9">
        <v>6</v>
      </c>
      <c r="E57" s="11">
        <v>3</v>
      </c>
      <c r="F57" s="12"/>
      <c r="G57" s="8"/>
      <c r="H57" s="3"/>
      <c r="I57" s="3"/>
      <c r="J57" s="3"/>
      <c r="K57" s="8"/>
      <c r="L57" s="3"/>
      <c r="M57" s="3"/>
      <c r="N57" s="3"/>
      <c r="O57" s="8"/>
      <c r="P57" s="3"/>
      <c r="Q57" s="3"/>
      <c r="R57" s="3"/>
      <c r="S57" s="8"/>
      <c r="T57" s="3"/>
      <c r="U57" s="3"/>
      <c r="V57" s="3"/>
      <c r="W57" s="8"/>
      <c r="X57" s="3"/>
      <c r="Y57" s="3"/>
      <c r="Z57" s="3"/>
      <c r="AA57" s="9">
        <f t="shared" si="4"/>
        <v>1</v>
      </c>
      <c r="AB57" s="11">
        <f t="shared" si="5"/>
        <v>3</v>
      </c>
    </row>
    <row r="58" spans="1:28" ht="15.75" customHeight="1">
      <c r="A58" s="1">
        <v>7</v>
      </c>
      <c r="B58" s="9" t="s">
        <v>93</v>
      </c>
      <c r="C58" s="10">
        <v>13.648</v>
      </c>
      <c r="D58" s="9">
        <v>7</v>
      </c>
      <c r="E58" s="11">
        <v>2</v>
      </c>
      <c r="F58" s="12"/>
      <c r="G58" s="8"/>
      <c r="H58" s="3"/>
      <c r="I58" s="3"/>
      <c r="J58" s="3"/>
      <c r="K58" s="8"/>
      <c r="L58" s="3"/>
      <c r="M58" s="3"/>
      <c r="N58" s="3"/>
      <c r="O58" s="8"/>
      <c r="P58" s="3"/>
      <c r="Q58" s="3"/>
      <c r="R58" s="3"/>
      <c r="S58" s="8"/>
      <c r="T58" s="3"/>
      <c r="U58" s="3"/>
      <c r="V58" s="3"/>
      <c r="W58" s="8"/>
      <c r="X58" s="3"/>
      <c r="Y58" s="3"/>
      <c r="Z58" s="3"/>
      <c r="AA58" s="9">
        <f t="shared" si="4"/>
        <v>1</v>
      </c>
      <c r="AB58" s="11">
        <f t="shared" si="5"/>
        <v>2</v>
      </c>
    </row>
    <row r="59" spans="1:28" ht="15.75" customHeight="1">
      <c r="A59" s="1">
        <v>8</v>
      </c>
      <c r="B59" s="9" t="s">
        <v>85</v>
      </c>
      <c r="C59" s="10">
        <v>17.951000000000001</v>
      </c>
      <c r="D59" s="9">
        <v>8</v>
      </c>
      <c r="E59" s="11">
        <v>1</v>
      </c>
      <c r="F59" s="12"/>
      <c r="G59" s="10"/>
      <c r="H59" s="9"/>
      <c r="I59" s="9"/>
      <c r="J59" s="9"/>
      <c r="K59" s="8"/>
      <c r="L59" s="3"/>
      <c r="M59" s="3"/>
      <c r="N59" s="3"/>
      <c r="O59" s="8"/>
      <c r="P59" s="3"/>
      <c r="Q59" s="3"/>
      <c r="R59" s="3"/>
      <c r="S59" s="8"/>
      <c r="T59" s="3"/>
      <c r="U59" s="3"/>
      <c r="V59" s="3"/>
      <c r="W59" s="8"/>
      <c r="X59" s="3"/>
      <c r="Y59" s="3"/>
      <c r="Z59" s="3"/>
      <c r="AA59" s="9">
        <f t="shared" si="4"/>
        <v>1</v>
      </c>
      <c r="AB59" s="11">
        <f t="shared" si="5"/>
        <v>1</v>
      </c>
    </row>
    <row r="60" spans="1:28" ht="15.75" customHeight="1">
      <c r="A60" s="1">
        <v>9</v>
      </c>
      <c r="B60" s="9" t="s">
        <v>89</v>
      </c>
      <c r="C60" s="10">
        <v>23.469000000000001</v>
      </c>
      <c r="D60" s="3">
        <v>0</v>
      </c>
      <c r="E60" s="12">
        <v>0</v>
      </c>
      <c r="F60" s="12"/>
      <c r="G60" s="8"/>
      <c r="H60" s="3"/>
      <c r="I60" s="3"/>
      <c r="J60" s="3"/>
      <c r="K60" s="10"/>
      <c r="L60" s="9"/>
      <c r="M60" s="9"/>
      <c r="N60" s="9"/>
      <c r="O60" s="8"/>
      <c r="P60" s="3"/>
      <c r="Q60" s="3"/>
      <c r="R60" s="3"/>
      <c r="S60" s="8"/>
      <c r="T60" s="3"/>
      <c r="U60" s="3"/>
      <c r="V60" s="3"/>
      <c r="W60" s="8"/>
      <c r="X60" s="3"/>
      <c r="Y60" s="3"/>
      <c r="Z60" s="3"/>
      <c r="AA60" s="9">
        <f t="shared" si="4"/>
        <v>1</v>
      </c>
      <c r="AB60" s="11">
        <f t="shared" si="5"/>
        <v>0</v>
      </c>
    </row>
    <row r="61" spans="1:28" ht="15.75" customHeight="1">
      <c r="A61" s="1"/>
      <c r="B61" s="24" t="s">
        <v>94</v>
      </c>
      <c r="C61" s="42" t="s">
        <v>26</v>
      </c>
      <c r="D61" s="2">
        <v>0</v>
      </c>
      <c r="E61" s="14">
        <v>0</v>
      </c>
      <c r="F61" s="14"/>
      <c r="G61" s="15"/>
      <c r="H61" s="16"/>
      <c r="I61" s="16"/>
      <c r="J61" s="16"/>
      <c r="K61" s="15"/>
      <c r="L61" s="16"/>
      <c r="M61" s="16"/>
      <c r="N61" s="16"/>
      <c r="O61" s="15"/>
      <c r="P61" s="16"/>
      <c r="Q61" s="16"/>
      <c r="R61" s="16"/>
      <c r="S61" s="15"/>
      <c r="T61" s="16"/>
      <c r="U61" s="16"/>
      <c r="V61" s="16"/>
      <c r="W61" s="15"/>
      <c r="X61" s="16"/>
      <c r="Y61" s="16"/>
      <c r="Z61" s="16"/>
      <c r="AA61" s="9">
        <f t="shared" si="4"/>
        <v>1</v>
      </c>
      <c r="AB61" s="11">
        <f t="shared" si="5"/>
        <v>0</v>
      </c>
    </row>
    <row r="62" spans="1:28" ht="15.75" customHeight="1">
      <c r="A62" s="1"/>
      <c r="B62" s="2"/>
      <c r="C62" s="7"/>
      <c r="D62" s="2"/>
      <c r="E62" s="14"/>
      <c r="F62" s="14"/>
      <c r="G62" s="15"/>
      <c r="H62" s="16"/>
      <c r="I62" s="16"/>
      <c r="J62" s="16"/>
      <c r="K62" s="15"/>
      <c r="L62" s="16"/>
      <c r="M62" s="16"/>
      <c r="N62" s="16"/>
      <c r="O62" s="15"/>
      <c r="P62" s="16"/>
      <c r="Q62" s="16"/>
      <c r="R62" s="16"/>
      <c r="S62" s="15"/>
      <c r="T62" s="16"/>
      <c r="U62" s="16"/>
      <c r="V62" s="16"/>
      <c r="W62" s="15"/>
      <c r="X62" s="16"/>
      <c r="Y62" s="16"/>
      <c r="Z62" s="16"/>
      <c r="AA62" s="9">
        <f t="shared" si="4"/>
        <v>0</v>
      </c>
      <c r="AB62" s="11">
        <f t="shared" si="5"/>
        <v>0</v>
      </c>
    </row>
    <row r="63" spans="1:28" ht="15.75" customHeight="1">
      <c r="A63" s="1"/>
      <c r="B63" s="2"/>
      <c r="C63" s="7"/>
      <c r="D63" s="2"/>
      <c r="E63" s="14"/>
      <c r="F63" s="14"/>
      <c r="G63" s="15"/>
      <c r="H63" s="16"/>
      <c r="I63" s="16"/>
      <c r="J63" s="16"/>
      <c r="K63" s="15"/>
      <c r="L63" s="16"/>
      <c r="M63" s="16"/>
      <c r="N63" s="16"/>
      <c r="O63" s="15"/>
      <c r="P63" s="16"/>
      <c r="Q63" s="16"/>
      <c r="R63" s="16"/>
      <c r="S63" s="15"/>
      <c r="T63" s="16"/>
      <c r="U63" s="16"/>
      <c r="V63" s="16"/>
      <c r="W63" s="15"/>
      <c r="X63" s="16"/>
      <c r="Y63" s="16"/>
      <c r="Z63" s="16"/>
      <c r="AA63" s="9">
        <f t="shared" si="4"/>
        <v>0</v>
      </c>
      <c r="AB63" s="11">
        <f t="shared" si="5"/>
        <v>0</v>
      </c>
    </row>
    <row r="64" spans="1:28" ht="15.75" customHeight="1">
      <c r="A64" s="1"/>
      <c r="B64" s="2"/>
      <c r="C64" s="7"/>
      <c r="D64" s="2"/>
      <c r="E64" s="14"/>
      <c r="F64" s="14"/>
      <c r="G64" s="15"/>
      <c r="H64" s="16"/>
      <c r="I64" s="16"/>
      <c r="J64" s="16"/>
      <c r="K64" s="15"/>
      <c r="L64" s="16"/>
      <c r="M64" s="16"/>
      <c r="N64" s="16"/>
      <c r="O64" s="15"/>
      <c r="P64" s="16"/>
      <c r="Q64" s="16"/>
      <c r="R64" s="16"/>
      <c r="S64" s="15"/>
      <c r="T64" s="16"/>
      <c r="U64" s="16"/>
      <c r="V64" s="16"/>
      <c r="W64" s="15"/>
      <c r="X64" s="16"/>
      <c r="Y64" s="16"/>
      <c r="Z64" s="16"/>
      <c r="AA64" s="9">
        <f t="shared" si="4"/>
        <v>0</v>
      </c>
      <c r="AB64" s="11">
        <f t="shared" si="5"/>
        <v>0</v>
      </c>
    </row>
    <row r="65" spans="1:28" ht="15.75" customHeight="1">
      <c r="A65" s="1"/>
      <c r="B65" s="2"/>
      <c r="C65" s="7"/>
      <c r="D65" s="2"/>
      <c r="E65" s="14"/>
      <c r="F65" s="14"/>
      <c r="G65" s="15"/>
      <c r="H65" s="16"/>
      <c r="I65" s="16"/>
      <c r="J65" s="16"/>
      <c r="K65" s="15"/>
      <c r="L65" s="16"/>
      <c r="M65" s="16"/>
      <c r="N65" s="16"/>
      <c r="O65" s="15"/>
      <c r="P65" s="16"/>
      <c r="Q65" s="16"/>
      <c r="R65" s="16"/>
      <c r="S65" s="15"/>
      <c r="T65" s="16"/>
      <c r="U65" s="16"/>
      <c r="V65" s="16"/>
      <c r="W65" s="15"/>
      <c r="X65" s="16"/>
      <c r="Y65" s="16"/>
      <c r="Z65" s="16"/>
      <c r="AA65" s="9">
        <f t="shared" si="4"/>
        <v>0</v>
      </c>
      <c r="AB65" s="11">
        <f t="shared" si="5"/>
        <v>0</v>
      </c>
    </row>
    <row r="66" spans="1:28" ht="15.75" customHeight="1">
      <c r="A66" s="1"/>
      <c r="B66" s="2"/>
      <c r="C66" s="7"/>
      <c r="D66" s="2"/>
      <c r="E66" s="14"/>
      <c r="F66" s="14"/>
      <c r="G66" s="15"/>
      <c r="H66" s="16"/>
      <c r="I66" s="16"/>
      <c r="J66" s="16"/>
      <c r="K66" s="15"/>
      <c r="L66" s="16"/>
      <c r="M66" s="16"/>
      <c r="N66" s="16"/>
      <c r="O66" s="15"/>
      <c r="P66" s="16"/>
      <c r="Q66" s="16"/>
      <c r="R66" s="16"/>
      <c r="S66" s="15"/>
      <c r="T66" s="16"/>
      <c r="U66" s="16"/>
      <c r="V66" s="16"/>
      <c r="W66" s="15"/>
      <c r="X66" s="16"/>
      <c r="Y66" s="16"/>
      <c r="Z66" s="16"/>
      <c r="AA66" s="9">
        <f t="shared" si="4"/>
        <v>0</v>
      </c>
      <c r="AB66" s="11">
        <f t="shared" si="5"/>
        <v>0</v>
      </c>
    </row>
    <row r="67" spans="1:28" ht="15.75" customHeight="1">
      <c r="A67" s="1"/>
      <c r="B67" s="2"/>
      <c r="C67" s="7"/>
      <c r="D67" s="2"/>
      <c r="E67" s="14"/>
      <c r="F67" s="14"/>
      <c r="G67" s="15"/>
      <c r="H67" s="16"/>
      <c r="I67" s="16"/>
      <c r="J67" s="16"/>
      <c r="K67" s="15"/>
      <c r="L67" s="16"/>
      <c r="M67" s="16"/>
      <c r="N67" s="16"/>
      <c r="O67" s="15"/>
      <c r="P67" s="16"/>
      <c r="Q67" s="16"/>
      <c r="R67" s="16"/>
      <c r="S67" s="15"/>
      <c r="T67" s="16"/>
      <c r="U67" s="16"/>
      <c r="V67" s="16"/>
      <c r="W67" s="15"/>
      <c r="X67" s="16"/>
      <c r="Y67" s="16"/>
      <c r="Z67" s="16"/>
      <c r="AA67" s="9">
        <f t="shared" si="4"/>
        <v>0</v>
      </c>
      <c r="AB67" s="11">
        <f t="shared" si="5"/>
        <v>0</v>
      </c>
    </row>
    <row r="68" spans="1:28" ht="15.75" customHeight="1">
      <c r="A68" s="1"/>
      <c r="B68" s="2"/>
      <c r="C68" s="7"/>
      <c r="D68" s="2"/>
      <c r="E68" s="14"/>
      <c r="F68" s="14"/>
      <c r="G68" s="15"/>
      <c r="H68" s="16"/>
      <c r="I68" s="16"/>
      <c r="J68" s="16"/>
      <c r="K68" s="15"/>
      <c r="L68" s="16"/>
      <c r="M68" s="16"/>
      <c r="N68" s="16"/>
      <c r="O68" s="15"/>
      <c r="P68" s="16"/>
      <c r="Q68" s="16"/>
      <c r="R68" s="16"/>
      <c r="S68" s="15"/>
      <c r="T68" s="16"/>
      <c r="U68" s="16"/>
      <c r="V68" s="16"/>
      <c r="W68" s="15"/>
      <c r="X68" s="16"/>
      <c r="Y68" s="16"/>
      <c r="Z68" s="16"/>
      <c r="AA68" s="9">
        <f t="shared" si="4"/>
        <v>0</v>
      </c>
      <c r="AB68" s="11">
        <f t="shared" si="5"/>
        <v>0</v>
      </c>
    </row>
    <row r="69" spans="1:28" ht="15.75" customHeight="1">
      <c r="A69" s="1"/>
      <c r="B69" s="2"/>
      <c r="C69" s="7"/>
      <c r="D69" s="2"/>
      <c r="E69" s="14"/>
      <c r="F69" s="14"/>
      <c r="G69" s="15"/>
      <c r="H69" s="16"/>
      <c r="I69" s="16"/>
      <c r="J69" s="16"/>
      <c r="K69" s="15"/>
      <c r="L69" s="16"/>
      <c r="M69" s="16"/>
      <c r="N69" s="16"/>
      <c r="O69" s="15"/>
      <c r="P69" s="16"/>
      <c r="Q69" s="16"/>
      <c r="R69" s="16"/>
      <c r="S69" s="15"/>
      <c r="T69" s="16"/>
      <c r="U69" s="16"/>
      <c r="V69" s="16"/>
      <c r="W69" s="15"/>
      <c r="X69" s="16"/>
      <c r="Y69" s="16"/>
      <c r="Z69" s="16"/>
      <c r="AA69" s="9">
        <f t="shared" si="4"/>
        <v>0</v>
      </c>
      <c r="AB69" s="11">
        <f t="shared" si="5"/>
        <v>0</v>
      </c>
    </row>
    <row r="70" spans="1:28" ht="15.75" customHeight="1">
      <c r="A70" s="1"/>
      <c r="B70" s="2"/>
      <c r="C70" s="7"/>
      <c r="D70" s="2"/>
      <c r="E70" s="14"/>
      <c r="F70" s="14"/>
      <c r="G70" s="15"/>
      <c r="H70" s="16"/>
      <c r="I70" s="16"/>
      <c r="J70" s="16"/>
      <c r="K70" s="15"/>
      <c r="L70" s="16"/>
      <c r="M70" s="16"/>
      <c r="N70" s="16"/>
      <c r="O70" s="15"/>
      <c r="P70" s="16"/>
      <c r="Q70" s="16"/>
      <c r="R70" s="16"/>
      <c r="S70" s="15"/>
      <c r="T70" s="16"/>
      <c r="U70" s="16"/>
      <c r="V70" s="16"/>
      <c r="W70" s="15"/>
      <c r="X70" s="16"/>
      <c r="Y70" s="16"/>
      <c r="Z70" s="16"/>
      <c r="AA70" s="9">
        <f t="shared" si="4"/>
        <v>0</v>
      </c>
      <c r="AB70" s="11">
        <f t="shared" si="5"/>
        <v>0</v>
      </c>
    </row>
    <row r="71" spans="1:28" ht="15.75" customHeight="1">
      <c r="A71" s="112" t="s">
        <v>95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7"/>
    </row>
    <row r="72" spans="1:28" ht="15.75" customHeight="1">
      <c r="A72" s="1" t="s">
        <v>1</v>
      </c>
      <c r="B72" s="27" t="s">
        <v>2</v>
      </c>
      <c r="C72" s="114" t="s">
        <v>3</v>
      </c>
      <c r="D72" s="106"/>
      <c r="E72" s="107"/>
      <c r="F72" s="27"/>
      <c r="G72" s="105" t="s">
        <v>3</v>
      </c>
      <c r="H72" s="106"/>
      <c r="I72" s="107"/>
      <c r="J72" s="28"/>
      <c r="K72" s="105" t="s">
        <v>3</v>
      </c>
      <c r="L72" s="106"/>
      <c r="M72" s="107"/>
      <c r="N72" s="28"/>
      <c r="O72" s="105" t="s">
        <v>3</v>
      </c>
      <c r="P72" s="106"/>
      <c r="Q72" s="107"/>
      <c r="R72" s="28"/>
      <c r="S72" s="105" t="s">
        <v>3</v>
      </c>
      <c r="T72" s="106"/>
      <c r="U72" s="107"/>
      <c r="V72" s="28"/>
      <c r="W72" s="105" t="s">
        <v>3</v>
      </c>
      <c r="X72" s="106"/>
      <c r="Y72" s="107"/>
      <c r="Z72" s="28"/>
      <c r="AA72" s="28"/>
      <c r="AB72" s="28"/>
    </row>
    <row r="73" spans="1:28" ht="15.75" customHeight="1">
      <c r="A73" s="29"/>
      <c r="B73" s="30" t="s">
        <v>4</v>
      </c>
      <c r="C73" s="110" t="s">
        <v>5</v>
      </c>
      <c r="D73" s="106"/>
      <c r="E73" s="107"/>
      <c r="F73" s="5" t="s">
        <v>6</v>
      </c>
      <c r="G73" s="105" t="s">
        <v>155</v>
      </c>
      <c r="H73" s="106"/>
      <c r="I73" s="107"/>
      <c r="J73" s="6" t="s">
        <v>6</v>
      </c>
      <c r="K73" s="111" t="s">
        <v>156</v>
      </c>
      <c r="L73" s="106"/>
      <c r="M73" s="107"/>
      <c r="N73" s="6" t="s">
        <v>6</v>
      </c>
      <c r="O73" s="111" t="s">
        <v>157</v>
      </c>
      <c r="P73" s="106"/>
      <c r="Q73" s="107"/>
      <c r="R73" s="6" t="s">
        <v>6</v>
      </c>
      <c r="S73" s="111" t="s">
        <v>158</v>
      </c>
      <c r="T73" s="106"/>
      <c r="U73" s="107"/>
      <c r="V73" s="6" t="s">
        <v>6</v>
      </c>
      <c r="W73" s="108" t="s">
        <v>159</v>
      </c>
      <c r="X73" s="106"/>
      <c r="Y73" s="107"/>
      <c r="Z73" s="32" t="s">
        <v>6</v>
      </c>
      <c r="AA73" s="33" t="s">
        <v>7</v>
      </c>
      <c r="AB73" s="33" t="s">
        <v>8</v>
      </c>
    </row>
    <row r="74" spans="1:28" ht="15.75" customHeight="1">
      <c r="A74" s="34"/>
      <c r="B74" s="35"/>
      <c r="C74" s="36" t="s">
        <v>9</v>
      </c>
      <c r="D74" s="35" t="s">
        <v>10</v>
      </c>
      <c r="E74" s="35" t="s">
        <v>11</v>
      </c>
      <c r="F74" s="35"/>
      <c r="G74" s="37" t="s">
        <v>9</v>
      </c>
      <c r="H74" s="33" t="s">
        <v>10</v>
      </c>
      <c r="I74" s="33" t="s">
        <v>11</v>
      </c>
      <c r="J74" s="33"/>
      <c r="K74" s="37" t="s">
        <v>9</v>
      </c>
      <c r="L74" s="33" t="s">
        <v>10</v>
      </c>
      <c r="M74" s="33" t="s">
        <v>11</v>
      </c>
      <c r="N74" s="33"/>
      <c r="O74" s="37" t="s">
        <v>9</v>
      </c>
      <c r="P74" s="33" t="s">
        <v>10</v>
      </c>
      <c r="Q74" s="33" t="s">
        <v>11</v>
      </c>
      <c r="R74" s="33"/>
      <c r="S74" s="37" t="s">
        <v>9</v>
      </c>
      <c r="T74" s="33" t="s">
        <v>10</v>
      </c>
      <c r="U74" s="33" t="s">
        <v>11</v>
      </c>
      <c r="V74" s="33"/>
      <c r="W74" s="37" t="s">
        <v>9</v>
      </c>
      <c r="X74" s="33" t="s">
        <v>10</v>
      </c>
      <c r="Y74" s="33" t="s">
        <v>11</v>
      </c>
      <c r="Z74" s="33"/>
      <c r="AA74" s="33" t="s">
        <v>12</v>
      </c>
      <c r="AB74" s="33" t="s">
        <v>13</v>
      </c>
    </row>
    <row r="75" spans="1:28" ht="15.75" customHeight="1">
      <c r="A75" s="1">
        <v>1</v>
      </c>
      <c r="B75" s="9" t="s">
        <v>79</v>
      </c>
      <c r="C75" s="10">
        <v>8.9920000000000009</v>
      </c>
      <c r="D75" s="9">
        <v>1</v>
      </c>
      <c r="E75" s="11">
        <v>8</v>
      </c>
      <c r="F75" s="12"/>
      <c r="G75" s="10"/>
      <c r="H75" s="9"/>
      <c r="I75" s="9"/>
      <c r="J75" s="9"/>
      <c r="K75" s="8"/>
      <c r="L75" s="3"/>
      <c r="M75" s="3"/>
      <c r="N75" s="3"/>
      <c r="O75" s="10"/>
      <c r="P75" s="9"/>
      <c r="Q75" s="9"/>
      <c r="R75" s="9"/>
      <c r="S75" s="10"/>
      <c r="T75" s="9"/>
      <c r="U75" s="9"/>
      <c r="V75" s="9"/>
      <c r="W75" s="10"/>
      <c r="X75" s="9"/>
      <c r="Y75" s="9"/>
      <c r="Z75" s="9"/>
      <c r="AA75" s="9">
        <f t="shared" ref="AA75:AA94" si="6">COUNT(D75,H75,L75,P75,T75,X75)</f>
        <v>1</v>
      </c>
      <c r="AB75" s="11">
        <f t="shared" ref="AB75:AB94" si="7">E75+I75+M75+Q75+U75+Y75</f>
        <v>8</v>
      </c>
    </row>
    <row r="76" spans="1:28" ht="15.75" customHeight="1">
      <c r="A76" s="1">
        <v>2</v>
      </c>
      <c r="B76" s="9" t="s">
        <v>86</v>
      </c>
      <c r="C76" s="10">
        <v>9.2590000000000003</v>
      </c>
      <c r="D76" s="9">
        <v>2</v>
      </c>
      <c r="E76" s="11">
        <v>7</v>
      </c>
      <c r="F76" s="12"/>
      <c r="G76" s="10"/>
      <c r="H76" s="9"/>
      <c r="I76" s="9"/>
      <c r="J76" s="9"/>
      <c r="K76" s="10"/>
      <c r="L76" s="9"/>
      <c r="M76" s="9"/>
      <c r="N76" s="9"/>
      <c r="O76" s="8"/>
      <c r="P76" s="3"/>
      <c r="Q76" s="3"/>
      <c r="R76" s="3"/>
      <c r="S76" s="8"/>
      <c r="T76" s="3"/>
      <c r="U76" s="3"/>
      <c r="V76" s="3"/>
      <c r="W76" s="8"/>
      <c r="X76" s="3"/>
      <c r="Y76" s="3"/>
      <c r="Z76" s="3"/>
      <c r="AA76" s="9">
        <f t="shared" si="6"/>
        <v>1</v>
      </c>
      <c r="AB76" s="11">
        <f t="shared" si="7"/>
        <v>7</v>
      </c>
    </row>
    <row r="77" spans="1:28" ht="15.75" customHeight="1">
      <c r="A77" s="1">
        <v>3</v>
      </c>
      <c r="B77" s="9" t="s">
        <v>89</v>
      </c>
      <c r="C77" s="10">
        <v>9.2780000000000005</v>
      </c>
      <c r="D77" s="9">
        <v>3</v>
      </c>
      <c r="E77" s="11">
        <v>6</v>
      </c>
      <c r="F77" s="12"/>
      <c r="G77" s="10"/>
      <c r="H77" s="9"/>
      <c r="I77" s="9"/>
      <c r="J77" s="9"/>
      <c r="K77" s="8"/>
      <c r="L77" s="3"/>
      <c r="M77" s="3"/>
      <c r="N77" s="3"/>
      <c r="O77" s="10"/>
      <c r="P77" s="9"/>
      <c r="Q77" s="9"/>
      <c r="R77" s="9"/>
      <c r="S77" s="10"/>
      <c r="T77" s="9"/>
      <c r="U77" s="9"/>
      <c r="V77" s="9"/>
      <c r="W77" s="8"/>
      <c r="X77" s="3"/>
      <c r="Y77" s="3"/>
      <c r="Z77" s="3"/>
      <c r="AA77" s="9">
        <f t="shared" si="6"/>
        <v>1</v>
      </c>
      <c r="AB77" s="11">
        <f t="shared" si="7"/>
        <v>6</v>
      </c>
    </row>
    <row r="78" spans="1:28" ht="15.75" customHeight="1">
      <c r="A78" s="1">
        <v>4</v>
      </c>
      <c r="B78" s="9" t="s">
        <v>90</v>
      </c>
      <c r="C78" s="10">
        <v>9.3949999999999996</v>
      </c>
      <c r="D78" s="9">
        <v>4</v>
      </c>
      <c r="E78" s="11">
        <v>5</v>
      </c>
      <c r="F78" s="12"/>
      <c r="G78" s="8"/>
      <c r="H78" s="3"/>
      <c r="I78" s="3"/>
      <c r="J78" s="3"/>
      <c r="K78" s="8"/>
      <c r="L78" s="3"/>
      <c r="M78" s="3"/>
      <c r="N78" s="3"/>
      <c r="O78" s="8"/>
      <c r="P78" s="3"/>
      <c r="Q78" s="3"/>
      <c r="R78" s="3"/>
      <c r="S78" s="10"/>
      <c r="T78" s="9"/>
      <c r="U78" s="9"/>
      <c r="V78" s="9"/>
      <c r="W78" s="10"/>
      <c r="X78" s="9"/>
      <c r="Y78" s="9"/>
      <c r="Z78" s="9"/>
      <c r="AA78" s="9">
        <f t="shared" si="6"/>
        <v>1</v>
      </c>
      <c r="AB78" s="11">
        <f t="shared" si="7"/>
        <v>5</v>
      </c>
    </row>
    <row r="79" spans="1:28" ht="15.75" customHeight="1">
      <c r="A79" s="1">
        <v>5</v>
      </c>
      <c r="B79" s="9" t="s">
        <v>87</v>
      </c>
      <c r="C79" s="10">
        <v>9.4290000000000003</v>
      </c>
      <c r="D79" s="9">
        <v>5</v>
      </c>
      <c r="E79" s="11">
        <v>4</v>
      </c>
      <c r="F79" s="12"/>
      <c r="G79" s="8"/>
      <c r="H79" s="3"/>
      <c r="I79" s="3"/>
      <c r="J79" s="3"/>
      <c r="K79" s="8"/>
      <c r="L79" s="3"/>
      <c r="M79" s="3"/>
      <c r="N79" s="3"/>
      <c r="O79" s="8"/>
      <c r="P79" s="3"/>
      <c r="Q79" s="3"/>
      <c r="R79" s="3"/>
      <c r="S79" s="8"/>
      <c r="T79" s="3"/>
      <c r="U79" s="3"/>
      <c r="V79" s="3"/>
      <c r="W79" s="8"/>
      <c r="X79" s="3"/>
      <c r="Y79" s="3"/>
      <c r="Z79" s="3"/>
      <c r="AA79" s="9">
        <f t="shared" si="6"/>
        <v>1</v>
      </c>
      <c r="AB79" s="11">
        <f t="shared" si="7"/>
        <v>4</v>
      </c>
    </row>
    <row r="80" spans="1:28" ht="15.75" customHeight="1">
      <c r="A80" s="1">
        <v>6</v>
      </c>
      <c r="B80" s="9" t="s">
        <v>93</v>
      </c>
      <c r="C80" s="10">
        <v>9.6129999999999995</v>
      </c>
      <c r="D80" s="9">
        <v>6</v>
      </c>
      <c r="E80" s="11">
        <v>3</v>
      </c>
      <c r="F80" s="12"/>
      <c r="G80" s="8"/>
      <c r="H80" s="3"/>
      <c r="I80" s="3"/>
      <c r="J80" s="3"/>
      <c r="K80" s="8"/>
      <c r="L80" s="3"/>
      <c r="M80" s="3"/>
      <c r="N80" s="3"/>
      <c r="O80" s="8"/>
      <c r="P80" s="3"/>
      <c r="Q80" s="3"/>
      <c r="R80" s="3"/>
      <c r="S80" s="8"/>
      <c r="T80" s="3"/>
      <c r="U80" s="3"/>
      <c r="V80" s="3"/>
      <c r="W80" s="8"/>
      <c r="X80" s="3"/>
      <c r="Y80" s="3"/>
      <c r="Z80" s="3"/>
      <c r="AA80" s="9">
        <f t="shared" si="6"/>
        <v>1</v>
      </c>
      <c r="AB80" s="11">
        <f t="shared" si="7"/>
        <v>3</v>
      </c>
    </row>
    <row r="81" spans="1:28" ht="15.75" customHeight="1">
      <c r="A81" s="1">
        <v>7</v>
      </c>
      <c r="B81" s="9" t="s">
        <v>91</v>
      </c>
      <c r="C81" s="10">
        <v>10.082000000000001</v>
      </c>
      <c r="D81" s="9">
        <v>7</v>
      </c>
      <c r="E81" s="11">
        <v>2</v>
      </c>
      <c r="F81" s="12"/>
      <c r="G81" s="8"/>
      <c r="H81" s="3"/>
      <c r="I81" s="3"/>
      <c r="J81" s="3"/>
      <c r="K81" s="8"/>
      <c r="L81" s="3"/>
      <c r="M81" s="3"/>
      <c r="N81" s="3"/>
      <c r="O81" s="8"/>
      <c r="P81" s="3"/>
      <c r="Q81" s="3"/>
      <c r="R81" s="3"/>
      <c r="S81" s="8"/>
      <c r="T81" s="3"/>
      <c r="U81" s="3"/>
      <c r="V81" s="3"/>
      <c r="W81" s="8"/>
      <c r="X81" s="3"/>
      <c r="Y81" s="3"/>
      <c r="Z81" s="3"/>
      <c r="AA81" s="9">
        <f t="shared" si="6"/>
        <v>1</v>
      </c>
      <c r="AB81" s="11">
        <f t="shared" si="7"/>
        <v>2</v>
      </c>
    </row>
    <row r="82" spans="1:28" ht="15.75" customHeight="1">
      <c r="A82" s="1">
        <v>8</v>
      </c>
      <c r="B82" s="9" t="s">
        <v>80</v>
      </c>
      <c r="C82" s="10">
        <v>11.555999999999999</v>
      </c>
      <c r="D82" s="9">
        <v>8</v>
      </c>
      <c r="E82" s="11">
        <v>1</v>
      </c>
      <c r="F82" s="12"/>
      <c r="G82" s="8"/>
      <c r="H82" s="3"/>
      <c r="I82" s="3"/>
      <c r="J82" s="3"/>
      <c r="K82" s="8"/>
      <c r="L82" s="3"/>
      <c r="M82" s="3"/>
      <c r="N82" s="3"/>
      <c r="O82" s="8"/>
      <c r="P82" s="3"/>
      <c r="Q82" s="3"/>
      <c r="R82" s="3"/>
      <c r="S82" s="8"/>
      <c r="T82" s="3"/>
      <c r="U82" s="3"/>
      <c r="V82" s="3"/>
      <c r="W82" s="8"/>
      <c r="X82" s="3"/>
      <c r="Y82" s="3"/>
      <c r="Z82" s="3"/>
      <c r="AA82" s="9">
        <f t="shared" si="6"/>
        <v>1</v>
      </c>
      <c r="AB82" s="11">
        <f t="shared" si="7"/>
        <v>1</v>
      </c>
    </row>
    <row r="83" spans="1:28" ht="15.75" customHeight="1">
      <c r="A83" s="1">
        <v>9</v>
      </c>
      <c r="B83" s="9" t="s">
        <v>94</v>
      </c>
      <c r="C83" s="10">
        <v>11.803000000000001</v>
      </c>
      <c r="D83" s="3">
        <v>0</v>
      </c>
      <c r="E83" s="12">
        <v>0</v>
      </c>
      <c r="F83" s="12"/>
      <c r="G83" s="8"/>
      <c r="H83" s="3"/>
      <c r="I83" s="3"/>
      <c r="J83" s="3"/>
      <c r="K83" s="8"/>
      <c r="L83" s="3"/>
      <c r="M83" s="3"/>
      <c r="N83" s="3"/>
      <c r="O83" s="8"/>
      <c r="P83" s="3"/>
      <c r="Q83" s="3"/>
      <c r="R83" s="3"/>
      <c r="S83" s="8"/>
      <c r="T83" s="3"/>
      <c r="U83" s="3"/>
      <c r="V83" s="3"/>
      <c r="W83" s="8"/>
      <c r="X83" s="3"/>
      <c r="Y83" s="3"/>
      <c r="Z83" s="3"/>
      <c r="AA83" s="9">
        <f t="shared" si="6"/>
        <v>1</v>
      </c>
      <c r="AB83" s="11">
        <f t="shared" si="7"/>
        <v>0</v>
      </c>
    </row>
    <row r="84" spans="1:28" ht="15.75" customHeight="1">
      <c r="A84" s="1">
        <v>10</v>
      </c>
      <c r="B84" s="9" t="s">
        <v>85</v>
      </c>
      <c r="C84" s="10">
        <v>13.586</v>
      </c>
      <c r="D84" s="3">
        <v>0</v>
      </c>
      <c r="E84" s="12">
        <v>0</v>
      </c>
      <c r="F84" s="12"/>
      <c r="G84" s="8"/>
      <c r="H84" s="3"/>
      <c r="I84" s="3"/>
      <c r="J84" s="9"/>
      <c r="K84" s="10"/>
      <c r="L84" s="9"/>
      <c r="M84" s="9"/>
      <c r="N84" s="9"/>
      <c r="O84" s="8"/>
      <c r="P84" s="3"/>
      <c r="Q84" s="3"/>
      <c r="R84" s="3"/>
      <c r="S84" s="8"/>
      <c r="T84" s="3"/>
      <c r="U84" s="3"/>
      <c r="V84" s="3"/>
      <c r="W84" s="8"/>
      <c r="X84" s="3"/>
      <c r="Y84" s="3"/>
      <c r="Z84" s="3"/>
      <c r="AA84" s="9">
        <f t="shared" si="6"/>
        <v>1</v>
      </c>
      <c r="AB84" s="11">
        <f t="shared" si="7"/>
        <v>0</v>
      </c>
    </row>
    <row r="85" spans="1:28" ht="15.75" customHeight="1">
      <c r="A85" s="1"/>
      <c r="B85" s="2"/>
      <c r="C85" s="7"/>
      <c r="D85" s="2"/>
      <c r="E85" s="14"/>
      <c r="F85" s="14"/>
      <c r="G85" s="15"/>
      <c r="H85" s="16"/>
      <c r="I85" s="16"/>
      <c r="J85" s="16"/>
      <c r="K85" s="15"/>
      <c r="L85" s="16"/>
      <c r="M85" s="16"/>
      <c r="N85" s="16"/>
      <c r="O85" s="15"/>
      <c r="P85" s="16"/>
      <c r="Q85" s="16"/>
      <c r="R85" s="16"/>
      <c r="S85" s="15"/>
      <c r="T85" s="16"/>
      <c r="U85" s="16"/>
      <c r="V85" s="16"/>
      <c r="W85" s="15"/>
      <c r="X85" s="16"/>
      <c r="Y85" s="16"/>
      <c r="Z85" s="16"/>
      <c r="AA85" s="9">
        <f t="shared" si="6"/>
        <v>0</v>
      </c>
      <c r="AB85" s="11">
        <f t="shared" si="7"/>
        <v>0</v>
      </c>
    </row>
    <row r="86" spans="1:28" ht="15.75" customHeight="1">
      <c r="A86" s="1"/>
      <c r="B86" s="2"/>
      <c r="C86" s="7"/>
      <c r="D86" s="2"/>
      <c r="E86" s="14"/>
      <c r="F86" s="14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9">
        <f t="shared" si="6"/>
        <v>0</v>
      </c>
      <c r="AB86" s="11">
        <f t="shared" si="7"/>
        <v>0</v>
      </c>
    </row>
    <row r="87" spans="1:28" ht="15.75" customHeight="1">
      <c r="A87" s="1"/>
      <c r="B87" s="2"/>
      <c r="C87" s="7"/>
      <c r="D87" s="2"/>
      <c r="E87" s="14"/>
      <c r="F87" s="14"/>
      <c r="G87" s="15"/>
      <c r="H87" s="16"/>
      <c r="I87" s="16"/>
      <c r="J87" s="16"/>
      <c r="K87" s="15"/>
      <c r="L87" s="16"/>
      <c r="M87" s="16"/>
      <c r="N87" s="16"/>
      <c r="O87" s="15"/>
      <c r="P87" s="16"/>
      <c r="Q87" s="16"/>
      <c r="R87" s="16"/>
      <c r="S87" s="15"/>
      <c r="T87" s="16"/>
      <c r="U87" s="16"/>
      <c r="V87" s="16"/>
      <c r="W87" s="15"/>
      <c r="X87" s="16"/>
      <c r="Y87" s="16"/>
      <c r="Z87" s="16"/>
      <c r="AA87" s="9">
        <f t="shared" si="6"/>
        <v>0</v>
      </c>
      <c r="AB87" s="11">
        <f t="shared" si="7"/>
        <v>0</v>
      </c>
    </row>
    <row r="88" spans="1:28" ht="15.75" customHeight="1">
      <c r="A88" s="1"/>
      <c r="B88" s="2"/>
      <c r="C88" s="7"/>
      <c r="D88" s="2"/>
      <c r="E88" s="14"/>
      <c r="F88" s="14"/>
      <c r="G88" s="21"/>
      <c r="H88" s="21"/>
      <c r="I88" s="21"/>
      <c r="J88" s="21"/>
      <c r="K88" s="21"/>
      <c r="L88" s="21"/>
      <c r="M88" s="21"/>
      <c r="N88" s="21"/>
      <c r="O88" s="15"/>
      <c r="P88" s="17"/>
      <c r="Q88" s="17"/>
      <c r="R88" s="15"/>
      <c r="S88" s="21"/>
      <c r="T88" s="21"/>
      <c r="U88" s="21"/>
      <c r="V88" s="21"/>
      <c r="W88" s="21"/>
      <c r="X88" s="21"/>
      <c r="Y88" s="21"/>
      <c r="Z88" s="21"/>
      <c r="AA88" s="9">
        <f t="shared" si="6"/>
        <v>0</v>
      </c>
      <c r="AB88" s="11">
        <f t="shared" si="7"/>
        <v>0</v>
      </c>
    </row>
    <row r="89" spans="1:28" ht="15.75" customHeight="1">
      <c r="A89" s="1"/>
      <c r="B89" s="2"/>
      <c r="C89" s="7"/>
      <c r="D89" s="2"/>
      <c r="E89" s="14"/>
      <c r="F89" s="14"/>
      <c r="G89" s="15"/>
      <c r="H89" s="16"/>
      <c r="I89" s="16"/>
      <c r="J89" s="16"/>
      <c r="K89" s="15"/>
      <c r="L89" s="16"/>
      <c r="M89" s="16"/>
      <c r="N89" s="16"/>
      <c r="O89" s="15"/>
      <c r="P89" s="16"/>
      <c r="Q89" s="16"/>
      <c r="R89" s="16"/>
      <c r="S89" s="15"/>
      <c r="T89" s="16"/>
      <c r="U89" s="16"/>
      <c r="V89" s="16"/>
      <c r="W89" s="15"/>
      <c r="X89" s="16"/>
      <c r="Y89" s="16"/>
      <c r="Z89" s="16"/>
      <c r="AA89" s="9">
        <f t="shared" si="6"/>
        <v>0</v>
      </c>
      <c r="AB89" s="11">
        <f t="shared" si="7"/>
        <v>0</v>
      </c>
    </row>
    <row r="90" spans="1:28" ht="15.75" customHeight="1">
      <c r="A90" s="1"/>
      <c r="B90" s="2"/>
      <c r="C90" s="7"/>
      <c r="D90" s="2"/>
      <c r="E90" s="14"/>
      <c r="F90" s="14"/>
      <c r="G90" s="15"/>
      <c r="H90" s="16"/>
      <c r="I90" s="16"/>
      <c r="J90" s="16"/>
      <c r="K90" s="15"/>
      <c r="L90" s="16"/>
      <c r="M90" s="16"/>
      <c r="N90" s="16"/>
      <c r="O90" s="15"/>
      <c r="P90" s="16"/>
      <c r="Q90" s="16"/>
      <c r="R90" s="16"/>
      <c r="S90" s="15"/>
      <c r="T90" s="16"/>
      <c r="U90" s="16"/>
      <c r="V90" s="16"/>
      <c r="W90" s="15"/>
      <c r="X90" s="16"/>
      <c r="Y90" s="16"/>
      <c r="Z90" s="16"/>
      <c r="AA90" s="9">
        <f t="shared" si="6"/>
        <v>0</v>
      </c>
      <c r="AB90" s="11">
        <f t="shared" si="7"/>
        <v>0</v>
      </c>
    </row>
    <row r="91" spans="1:28" ht="15.75" customHeight="1">
      <c r="A91" s="1"/>
      <c r="B91" s="2"/>
      <c r="C91" s="7"/>
      <c r="D91" s="2"/>
      <c r="E91" s="14"/>
      <c r="F91" s="14"/>
      <c r="G91" s="15"/>
      <c r="H91" s="16"/>
      <c r="I91" s="16"/>
      <c r="J91" s="16"/>
      <c r="K91" s="15"/>
      <c r="L91" s="16"/>
      <c r="M91" s="16"/>
      <c r="N91" s="16"/>
      <c r="O91" s="15"/>
      <c r="P91" s="16"/>
      <c r="Q91" s="16"/>
      <c r="R91" s="16"/>
      <c r="S91" s="15"/>
      <c r="T91" s="16"/>
      <c r="U91" s="16"/>
      <c r="V91" s="16"/>
      <c r="W91" s="15"/>
      <c r="X91" s="16"/>
      <c r="Y91" s="16"/>
      <c r="Z91" s="16"/>
      <c r="AA91" s="9">
        <f t="shared" si="6"/>
        <v>0</v>
      </c>
      <c r="AB91" s="11">
        <f t="shared" si="7"/>
        <v>0</v>
      </c>
    </row>
    <row r="92" spans="1:28" ht="15.75" customHeight="1">
      <c r="A92" s="1"/>
      <c r="B92" s="2"/>
      <c r="C92" s="7"/>
      <c r="D92" s="2"/>
      <c r="E92" s="14"/>
      <c r="F92" s="14"/>
      <c r="G92" s="15"/>
      <c r="H92" s="16"/>
      <c r="I92" s="16"/>
      <c r="J92" s="16"/>
      <c r="K92" s="15"/>
      <c r="L92" s="16"/>
      <c r="M92" s="16"/>
      <c r="N92" s="16"/>
      <c r="O92" s="15"/>
      <c r="P92" s="16"/>
      <c r="Q92" s="16"/>
      <c r="R92" s="16"/>
      <c r="S92" s="15"/>
      <c r="T92" s="16"/>
      <c r="U92" s="16"/>
      <c r="V92" s="16"/>
      <c r="W92" s="15"/>
      <c r="X92" s="16"/>
      <c r="Y92" s="16"/>
      <c r="Z92" s="16"/>
      <c r="AA92" s="9">
        <f t="shared" si="6"/>
        <v>0</v>
      </c>
      <c r="AB92" s="11">
        <f t="shared" si="7"/>
        <v>0</v>
      </c>
    </row>
    <row r="93" spans="1:28" ht="15.75" customHeight="1">
      <c r="A93" s="1"/>
      <c r="B93" s="2"/>
      <c r="C93" s="7"/>
      <c r="D93" s="2"/>
      <c r="E93" s="14"/>
      <c r="F93" s="14"/>
      <c r="G93" s="15"/>
      <c r="H93" s="16"/>
      <c r="I93" s="16"/>
      <c r="J93" s="16"/>
      <c r="K93" s="15"/>
      <c r="L93" s="16"/>
      <c r="M93" s="16"/>
      <c r="N93" s="16"/>
      <c r="O93" s="15"/>
      <c r="P93" s="16"/>
      <c r="Q93" s="16"/>
      <c r="R93" s="16"/>
      <c r="S93" s="15"/>
      <c r="T93" s="16"/>
      <c r="U93" s="16"/>
      <c r="V93" s="16"/>
      <c r="W93" s="15"/>
      <c r="X93" s="16"/>
      <c r="Y93" s="16"/>
      <c r="Z93" s="16"/>
      <c r="AA93" s="9">
        <f t="shared" si="6"/>
        <v>0</v>
      </c>
      <c r="AB93" s="11">
        <f t="shared" si="7"/>
        <v>0</v>
      </c>
    </row>
    <row r="94" spans="1:28" ht="15.75" customHeight="1">
      <c r="A94" s="1"/>
      <c r="B94" s="2"/>
      <c r="C94" s="7"/>
      <c r="D94" s="2"/>
      <c r="E94" s="14"/>
      <c r="F94" s="14"/>
      <c r="G94" s="15"/>
      <c r="H94" s="16"/>
      <c r="I94" s="16"/>
      <c r="J94" s="16"/>
      <c r="K94" s="15"/>
      <c r="L94" s="16"/>
      <c r="M94" s="16"/>
      <c r="N94" s="16"/>
      <c r="O94" s="15"/>
      <c r="P94" s="16"/>
      <c r="Q94" s="16"/>
      <c r="R94" s="16"/>
      <c r="S94" s="15"/>
      <c r="T94" s="16"/>
      <c r="U94" s="16"/>
      <c r="V94" s="16"/>
      <c r="W94" s="15"/>
      <c r="X94" s="16"/>
      <c r="Y94" s="16"/>
      <c r="Z94" s="16"/>
      <c r="AA94" s="9">
        <f t="shared" si="6"/>
        <v>0</v>
      </c>
      <c r="AB94" s="11">
        <f t="shared" si="7"/>
        <v>0</v>
      </c>
    </row>
    <row r="95" spans="1:28" ht="15.75" customHeight="1">
      <c r="A95" s="112" t="s">
        <v>96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7"/>
    </row>
    <row r="96" spans="1:28" ht="15.75" customHeight="1">
      <c r="A96" s="1" t="s">
        <v>1</v>
      </c>
      <c r="B96" s="27" t="s">
        <v>2</v>
      </c>
      <c r="C96" s="114" t="s">
        <v>3</v>
      </c>
      <c r="D96" s="106"/>
      <c r="E96" s="107"/>
      <c r="F96" s="27"/>
      <c r="G96" s="105" t="s">
        <v>3</v>
      </c>
      <c r="H96" s="106"/>
      <c r="I96" s="107"/>
      <c r="J96" s="28"/>
      <c r="K96" s="105" t="s">
        <v>3</v>
      </c>
      <c r="L96" s="106"/>
      <c r="M96" s="107"/>
      <c r="N96" s="28"/>
      <c r="O96" s="105" t="s">
        <v>3</v>
      </c>
      <c r="P96" s="106"/>
      <c r="Q96" s="107"/>
      <c r="R96" s="28"/>
      <c r="S96" s="105" t="s">
        <v>3</v>
      </c>
      <c r="T96" s="106"/>
      <c r="U96" s="107"/>
      <c r="V96" s="28"/>
      <c r="W96" s="105" t="s">
        <v>3</v>
      </c>
      <c r="X96" s="106"/>
      <c r="Y96" s="107"/>
      <c r="Z96" s="28"/>
      <c r="AA96" s="28"/>
      <c r="AB96" s="28"/>
    </row>
    <row r="97" spans="1:28" ht="15.75" customHeight="1">
      <c r="A97" s="29"/>
      <c r="B97" s="30" t="s">
        <v>4</v>
      </c>
      <c r="C97" s="110" t="s">
        <v>5</v>
      </c>
      <c r="D97" s="106"/>
      <c r="E97" s="107"/>
      <c r="F97" s="5" t="s">
        <v>6</v>
      </c>
      <c r="G97" s="105" t="s">
        <v>155</v>
      </c>
      <c r="H97" s="106"/>
      <c r="I97" s="107"/>
      <c r="J97" s="6" t="s">
        <v>6</v>
      </c>
      <c r="K97" s="111" t="s">
        <v>156</v>
      </c>
      <c r="L97" s="106"/>
      <c r="M97" s="107"/>
      <c r="N97" s="6" t="s">
        <v>6</v>
      </c>
      <c r="O97" s="111" t="s">
        <v>157</v>
      </c>
      <c r="P97" s="106"/>
      <c r="Q97" s="107"/>
      <c r="R97" s="6" t="s">
        <v>6</v>
      </c>
      <c r="S97" s="111" t="s">
        <v>158</v>
      </c>
      <c r="T97" s="106"/>
      <c r="U97" s="107"/>
      <c r="V97" s="6" t="s">
        <v>6</v>
      </c>
      <c r="W97" s="108" t="s">
        <v>159</v>
      </c>
      <c r="X97" s="106"/>
      <c r="Y97" s="107"/>
      <c r="Z97" s="32" t="s">
        <v>6</v>
      </c>
      <c r="AA97" s="33" t="s">
        <v>7</v>
      </c>
      <c r="AB97" s="33" t="s">
        <v>8</v>
      </c>
    </row>
    <row r="98" spans="1:28" ht="15.75" customHeight="1">
      <c r="A98" s="34"/>
      <c r="B98" s="35"/>
      <c r="C98" s="36" t="s">
        <v>9</v>
      </c>
      <c r="D98" s="35" t="s">
        <v>10</v>
      </c>
      <c r="E98" s="35" t="s">
        <v>11</v>
      </c>
      <c r="F98" s="35"/>
      <c r="G98" s="37" t="s">
        <v>9</v>
      </c>
      <c r="H98" s="33" t="s">
        <v>10</v>
      </c>
      <c r="I98" s="33" t="s">
        <v>11</v>
      </c>
      <c r="J98" s="33"/>
      <c r="K98" s="37" t="s">
        <v>9</v>
      </c>
      <c r="L98" s="33" t="s">
        <v>10</v>
      </c>
      <c r="M98" s="33" t="s">
        <v>11</v>
      </c>
      <c r="N98" s="33"/>
      <c r="O98" s="37" t="s">
        <v>9</v>
      </c>
      <c r="P98" s="33" t="s">
        <v>10</v>
      </c>
      <c r="Q98" s="33" t="s">
        <v>11</v>
      </c>
      <c r="R98" s="33"/>
      <c r="S98" s="37" t="s">
        <v>9</v>
      </c>
      <c r="T98" s="33" t="s">
        <v>10</v>
      </c>
      <c r="U98" s="33" t="s">
        <v>11</v>
      </c>
      <c r="V98" s="33"/>
      <c r="W98" s="37" t="s">
        <v>9</v>
      </c>
      <c r="X98" s="33" t="s">
        <v>10</v>
      </c>
      <c r="Y98" s="33" t="s">
        <v>11</v>
      </c>
      <c r="Z98" s="33"/>
      <c r="AA98" s="33" t="s">
        <v>12</v>
      </c>
      <c r="AB98" s="33" t="s">
        <v>13</v>
      </c>
    </row>
    <row r="99" spans="1:28" ht="15.75" customHeight="1">
      <c r="A99" s="1">
        <v>1</v>
      </c>
      <c r="B99" s="9" t="s">
        <v>90</v>
      </c>
      <c r="C99" s="9">
        <v>15.949</v>
      </c>
      <c r="D99" s="9">
        <v>1</v>
      </c>
      <c r="E99" s="9">
        <v>8</v>
      </c>
      <c r="F99" s="3"/>
      <c r="G99" s="9"/>
      <c r="H99" s="9"/>
      <c r="I99" s="9"/>
      <c r="J99" s="9"/>
      <c r="K99" s="8"/>
      <c r="L99" s="3"/>
      <c r="M99" s="3"/>
      <c r="N99" s="3"/>
      <c r="O99" s="10"/>
      <c r="P99" s="9"/>
      <c r="Q99" s="9"/>
      <c r="R99" s="9"/>
      <c r="S99" s="10"/>
      <c r="T99" s="9"/>
      <c r="U99" s="9"/>
      <c r="V99" s="9"/>
      <c r="W99" s="10"/>
      <c r="X99" s="9"/>
      <c r="Y99" s="9"/>
      <c r="Z99" s="9"/>
      <c r="AA99" s="9">
        <f t="shared" ref="AA99:AA117" si="8">COUNT(D99,H99,L99,P99,T99,X99)</f>
        <v>1</v>
      </c>
      <c r="AB99" s="11">
        <f t="shared" ref="AB99:AB117" si="9">E99+I99+M99+Q99+U99+Y99</f>
        <v>8</v>
      </c>
    </row>
    <row r="100" spans="1:28" ht="15.75" customHeight="1">
      <c r="A100" s="1">
        <v>2</v>
      </c>
      <c r="B100" s="9" t="s">
        <v>86</v>
      </c>
      <c r="C100" s="10">
        <v>17.922000000000001</v>
      </c>
      <c r="D100" s="9">
        <v>2</v>
      </c>
      <c r="E100" s="11">
        <v>7</v>
      </c>
      <c r="F100" s="12"/>
      <c r="G100" s="10"/>
      <c r="H100" s="9"/>
      <c r="I100" s="9"/>
      <c r="J100" s="9"/>
      <c r="K100" s="8"/>
      <c r="L100" s="3"/>
      <c r="M100" s="3"/>
      <c r="N100" s="3"/>
      <c r="O100" s="10"/>
      <c r="P100" s="9"/>
      <c r="Q100" s="9"/>
      <c r="R100" s="9"/>
      <c r="S100" s="10"/>
      <c r="T100" s="9"/>
      <c r="U100" s="9"/>
      <c r="V100" s="9"/>
      <c r="W100" s="10"/>
      <c r="X100" s="9"/>
      <c r="Y100" s="9"/>
      <c r="Z100" s="9"/>
      <c r="AA100" s="9">
        <f t="shared" si="8"/>
        <v>1</v>
      </c>
      <c r="AB100" s="11">
        <f t="shared" si="9"/>
        <v>7</v>
      </c>
    </row>
    <row r="101" spans="1:28" ht="15.75" customHeight="1">
      <c r="A101" s="1">
        <v>3</v>
      </c>
      <c r="B101" s="9" t="s">
        <v>80</v>
      </c>
      <c r="C101" s="10">
        <v>18.356000000000002</v>
      </c>
      <c r="D101" s="9">
        <v>3</v>
      </c>
      <c r="E101" s="11">
        <v>6</v>
      </c>
      <c r="F101" s="12"/>
      <c r="G101" s="8"/>
      <c r="H101" s="3"/>
      <c r="I101" s="3"/>
      <c r="J101" s="3"/>
      <c r="K101" s="10"/>
      <c r="L101" s="9"/>
      <c r="M101" s="9"/>
      <c r="N101" s="9"/>
      <c r="O101" s="8"/>
      <c r="P101" s="3"/>
      <c r="Q101" s="3"/>
      <c r="R101" s="3"/>
      <c r="S101" s="10"/>
      <c r="T101" s="9"/>
      <c r="U101" s="9"/>
      <c r="V101" s="9"/>
      <c r="W101" s="10"/>
      <c r="X101" s="9"/>
      <c r="Y101" s="9"/>
      <c r="Z101" s="9"/>
      <c r="AA101" s="9">
        <f t="shared" si="8"/>
        <v>1</v>
      </c>
      <c r="AB101" s="11">
        <f t="shared" si="9"/>
        <v>6</v>
      </c>
    </row>
    <row r="102" spans="1:28" ht="15.75" customHeight="1">
      <c r="A102" s="1">
        <v>4</v>
      </c>
      <c r="B102" s="9" t="s">
        <v>93</v>
      </c>
      <c r="C102" s="23">
        <v>18.376999999999999</v>
      </c>
      <c r="D102" s="9">
        <v>4</v>
      </c>
      <c r="E102" s="9">
        <v>5</v>
      </c>
      <c r="F102" s="3"/>
      <c r="G102" s="9"/>
      <c r="H102" s="9"/>
      <c r="I102" s="9"/>
      <c r="J102" s="9"/>
      <c r="K102" s="10"/>
      <c r="L102" s="9"/>
      <c r="M102" s="9"/>
      <c r="N102" s="9"/>
      <c r="O102" s="8"/>
      <c r="P102" s="3"/>
      <c r="Q102" s="3"/>
      <c r="R102" s="3"/>
      <c r="S102" s="8"/>
      <c r="T102" s="3"/>
      <c r="U102" s="3"/>
      <c r="V102" s="3"/>
      <c r="W102" s="8"/>
      <c r="X102" s="3"/>
      <c r="Y102" s="3"/>
      <c r="Z102" s="3"/>
      <c r="AA102" s="9">
        <f t="shared" si="8"/>
        <v>1</v>
      </c>
      <c r="AB102" s="11">
        <f t="shared" si="9"/>
        <v>5</v>
      </c>
    </row>
    <row r="103" spans="1:28" ht="15.75" customHeight="1">
      <c r="A103" s="1">
        <v>5</v>
      </c>
      <c r="B103" s="9" t="s">
        <v>91</v>
      </c>
      <c r="C103" s="9">
        <v>18.959</v>
      </c>
      <c r="D103" s="9">
        <v>5</v>
      </c>
      <c r="E103" s="9">
        <v>4</v>
      </c>
      <c r="F103" s="3"/>
      <c r="G103" s="3"/>
      <c r="H103" s="3"/>
      <c r="I103" s="3"/>
      <c r="J103" s="3"/>
      <c r="K103" s="8"/>
      <c r="L103" s="3"/>
      <c r="M103" s="3"/>
      <c r="N103" s="3"/>
      <c r="O103" s="8"/>
      <c r="P103" s="3"/>
      <c r="Q103" s="3"/>
      <c r="R103" s="3"/>
      <c r="S103" s="10"/>
      <c r="T103" s="9"/>
      <c r="U103" s="9"/>
      <c r="V103" s="9"/>
      <c r="W103" s="10"/>
      <c r="X103" s="9"/>
      <c r="Y103" s="9"/>
      <c r="Z103" s="9"/>
      <c r="AA103" s="9">
        <f t="shared" si="8"/>
        <v>1</v>
      </c>
      <c r="AB103" s="11">
        <f t="shared" si="9"/>
        <v>4</v>
      </c>
    </row>
    <row r="104" spans="1:28" ht="15.75" customHeight="1">
      <c r="A104" s="1">
        <v>6</v>
      </c>
      <c r="B104" s="9" t="s">
        <v>89</v>
      </c>
      <c r="C104" s="10">
        <v>22.321000000000002</v>
      </c>
      <c r="D104" s="9">
        <v>6</v>
      </c>
      <c r="E104" s="11">
        <v>3</v>
      </c>
      <c r="F104" s="12"/>
      <c r="G104" s="8"/>
      <c r="H104" s="3"/>
      <c r="I104" s="3"/>
      <c r="J104" s="3"/>
      <c r="K104" s="8"/>
      <c r="L104" s="3"/>
      <c r="M104" s="3"/>
      <c r="N104" s="3"/>
      <c r="O104" s="10"/>
      <c r="P104" s="9"/>
      <c r="Q104" s="9"/>
      <c r="R104" s="9"/>
      <c r="S104" s="10"/>
      <c r="T104" s="9"/>
      <c r="U104" s="9"/>
      <c r="V104" s="9"/>
      <c r="W104" s="8"/>
      <c r="X104" s="3"/>
      <c r="Y104" s="3"/>
      <c r="Z104" s="3"/>
      <c r="AA104" s="9">
        <f t="shared" si="8"/>
        <v>1</v>
      </c>
      <c r="AB104" s="11">
        <f t="shared" si="9"/>
        <v>3</v>
      </c>
    </row>
    <row r="105" spans="1:28" ht="15.75" customHeight="1">
      <c r="A105" s="1">
        <v>7</v>
      </c>
      <c r="B105" s="9" t="s">
        <v>85</v>
      </c>
      <c r="C105" s="10">
        <v>22.396999999999998</v>
      </c>
      <c r="D105" s="9">
        <v>7</v>
      </c>
      <c r="E105" s="11">
        <v>2</v>
      </c>
      <c r="F105" s="12"/>
      <c r="G105" s="8"/>
      <c r="H105" s="3"/>
      <c r="I105" s="3"/>
      <c r="J105" s="3"/>
      <c r="K105" s="8"/>
      <c r="L105" s="3"/>
      <c r="M105" s="3"/>
      <c r="N105" s="3"/>
      <c r="O105" s="8"/>
      <c r="P105" s="3"/>
      <c r="Q105" s="3"/>
      <c r="R105" s="3"/>
      <c r="S105" s="8"/>
      <c r="T105" s="3"/>
      <c r="U105" s="3"/>
      <c r="V105" s="3"/>
      <c r="W105" s="8"/>
      <c r="X105" s="3"/>
      <c r="Y105" s="3"/>
      <c r="Z105" s="3"/>
      <c r="AA105" s="9">
        <f t="shared" si="8"/>
        <v>1</v>
      </c>
      <c r="AB105" s="11">
        <f t="shared" si="9"/>
        <v>2</v>
      </c>
    </row>
    <row r="106" spans="1:28" ht="15.75" customHeight="1">
      <c r="A106" s="1">
        <v>8</v>
      </c>
      <c r="B106" s="9" t="s">
        <v>79</v>
      </c>
      <c r="C106" s="10">
        <v>22.658999999999999</v>
      </c>
      <c r="D106" s="9">
        <v>8</v>
      </c>
      <c r="E106" s="11">
        <v>1</v>
      </c>
      <c r="F106" s="12"/>
      <c r="G106" s="8"/>
      <c r="H106" s="3"/>
      <c r="I106" s="3"/>
      <c r="J106" s="3"/>
      <c r="K106" s="8"/>
      <c r="L106" s="3"/>
      <c r="M106" s="3"/>
      <c r="N106" s="3"/>
      <c r="O106" s="8"/>
      <c r="P106" s="3"/>
      <c r="Q106" s="3"/>
      <c r="R106" s="3"/>
      <c r="S106" s="8"/>
      <c r="T106" s="3"/>
      <c r="U106" s="3"/>
      <c r="V106" s="3"/>
      <c r="W106" s="8"/>
      <c r="X106" s="3"/>
      <c r="Y106" s="3"/>
      <c r="Z106" s="3"/>
      <c r="AA106" s="9">
        <f t="shared" si="8"/>
        <v>1</v>
      </c>
      <c r="AB106" s="11">
        <f t="shared" si="9"/>
        <v>1</v>
      </c>
    </row>
    <row r="107" spans="1:28" ht="15.75" customHeight="1">
      <c r="A107" s="1">
        <v>9</v>
      </c>
      <c r="B107" s="9" t="s">
        <v>87</v>
      </c>
      <c r="C107" s="10">
        <v>29.852</v>
      </c>
      <c r="D107" s="9">
        <v>0</v>
      </c>
      <c r="E107" s="12">
        <v>0</v>
      </c>
      <c r="F107" s="12"/>
      <c r="G107" s="8"/>
      <c r="H107" s="3"/>
      <c r="I107" s="3"/>
      <c r="J107" s="3"/>
      <c r="K107" s="8"/>
      <c r="L107" s="3"/>
      <c r="M107" s="3"/>
      <c r="N107" s="3"/>
      <c r="O107" s="8"/>
      <c r="P107" s="3"/>
      <c r="Q107" s="3"/>
      <c r="R107" s="3"/>
      <c r="S107" s="8"/>
      <c r="T107" s="3"/>
      <c r="U107" s="3"/>
      <c r="V107" s="3"/>
      <c r="W107" s="8"/>
      <c r="X107" s="3"/>
      <c r="Y107" s="3"/>
      <c r="Z107" s="3"/>
      <c r="AA107" s="9">
        <f t="shared" si="8"/>
        <v>1</v>
      </c>
      <c r="AB107" s="11">
        <f t="shared" si="9"/>
        <v>0</v>
      </c>
    </row>
    <row r="108" spans="1:28" ht="15.75" customHeight="1">
      <c r="A108" s="1">
        <v>10</v>
      </c>
      <c r="B108" s="9"/>
      <c r="C108" s="8"/>
      <c r="D108" s="3"/>
      <c r="E108" s="12"/>
      <c r="F108" s="12"/>
      <c r="G108" s="8"/>
      <c r="H108" s="3"/>
      <c r="I108" s="3"/>
      <c r="J108" s="3"/>
      <c r="K108" s="10"/>
      <c r="L108" s="9"/>
      <c r="M108" s="9"/>
      <c r="N108" s="9"/>
      <c r="O108" s="8"/>
      <c r="P108" s="3"/>
      <c r="Q108" s="3"/>
      <c r="R108" s="3"/>
      <c r="S108" s="8"/>
      <c r="T108" s="3"/>
      <c r="U108" s="3"/>
      <c r="V108" s="3"/>
      <c r="W108" s="8"/>
      <c r="X108" s="3"/>
      <c r="Y108" s="3"/>
      <c r="Z108" s="3"/>
      <c r="AA108" s="9">
        <f t="shared" si="8"/>
        <v>0</v>
      </c>
      <c r="AB108" s="11">
        <f t="shared" si="9"/>
        <v>0</v>
      </c>
    </row>
    <row r="109" spans="1:28" ht="15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8"/>
      <c r="L109" s="3"/>
      <c r="M109" s="3"/>
      <c r="N109" s="3"/>
      <c r="O109" s="8"/>
      <c r="P109" s="3"/>
      <c r="Q109" s="3"/>
      <c r="R109" s="3"/>
      <c r="S109" s="8"/>
      <c r="T109" s="3"/>
      <c r="U109" s="3"/>
      <c r="V109" s="3"/>
      <c r="W109" s="8"/>
      <c r="X109" s="3"/>
      <c r="Y109" s="3"/>
      <c r="Z109" s="3"/>
      <c r="AA109" s="9">
        <f t="shared" si="8"/>
        <v>0</v>
      </c>
      <c r="AB109" s="11">
        <f t="shared" si="9"/>
        <v>0</v>
      </c>
    </row>
    <row r="110" spans="1:28" ht="15.75" customHeight="1">
      <c r="A110" s="1"/>
      <c r="B110" s="2"/>
      <c r="C110" s="7"/>
      <c r="D110" s="2"/>
      <c r="E110" s="14"/>
      <c r="F110" s="14"/>
      <c r="G110" s="15"/>
      <c r="H110" s="16"/>
      <c r="I110" s="16"/>
      <c r="J110" s="16"/>
      <c r="K110" s="15"/>
      <c r="L110" s="16"/>
      <c r="M110" s="16"/>
      <c r="N110" s="16"/>
      <c r="O110" s="15"/>
      <c r="P110" s="16"/>
      <c r="Q110" s="16"/>
      <c r="R110" s="16"/>
      <c r="S110" s="15"/>
      <c r="T110" s="16"/>
      <c r="U110" s="16"/>
      <c r="V110" s="16"/>
      <c r="W110" s="15"/>
      <c r="X110" s="16"/>
      <c r="Y110" s="16"/>
      <c r="Z110" s="16"/>
      <c r="AA110" s="9">
        <f t="shared" si="8"/>
        <v>0</v>
      </c>
      <c r="AB110" s="11">
        <f t="shared" si="9"/>
        <v>0</v>
      </c>
    </row>
    <row r="111" spans="1:28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15"/>
      <c r="L111" s="16"/>
      <c r="M111" s="16"/>
      <c r="N111" s="16"/>
      <c r="O111" s="15"/>
      <c r="P111" s="16"/>
      <c r="Q111" s="16"/>
      <c r="R111" s="16"/>
      <c r="S111" s="15"/>
      <c r="T111" s="16"/>
      <c r="U111" s="16"/>
      <c r="V111" s="16"/>
      <c r="W111" s="15"/>
      <c r="X111" s="16"/>
      <c r="Y111" s="16"/>
      <c r="Z111" s="16"/>
      <c r="AA111" s="9">
        <f t="shared" si="8"/>
        <v>0</v>
      </c>
      <c r="AB111" s="11">
        <f t="shared" si="9"/>
        <v>0</v>
      </c>
    </row>
    <row r="112" spans="1:28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15"/>
      <c r="L112" s="16"/>
      <c r="M112" s="16"/>
      <c r="N112" s="16"/>
      <c r="O112" s="15"/>
      <c r="P112" s="16"/>
      <c r="Q112" s="16"/>
      <c r="R112" s="16"/>
      <c r="S112" s="15"/>
      <c r="T112" s="16"/>
      <c r="U112" s="16"/>
      <c r="V112" s="16"/>
      <c r="W112" s="15"/>
      <c r="X112" s="16"/>
      <c r="Y112" s="16"/>
      <c r="Z112" s="16"/>
      <c r="AA112" s="9">
        <f t="shared" si="8"/>
        <v>0</v>
      </c>
      <c r="AB112" s="11">
        <f t="shared" si="9"/>
        <v>0</v>
      </c>
    </row>
    <row r="113" spans="1:28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15"/>
      <c r="L113" s="16"/>
      <c r="M113" s="16"/>
      <c r="N113" s="16"/>
      <c r="O113" s="15"/>
      <c r="P113" s="16"/>
      <c r="Q113" s="16"/>
      <c r="R113" s="16"/>
      <c r="S113" s="15"/>
      <c r="T113" s="16"/>
      <c r="U113" s="16"/>
      <c r="V113" s="16"/>
      <c r="W113" s="15"/>
      <c r="X113" s="16"/>
      <c r="Y113" s="16"/>
      <c r="Z113" s="16"/>
      <c r="AA113" s="9">
        <f t="shared" si="8"/>
        <v>0</v>
      </c>
      <c r="AB113" s="11">
        <f t="shared" si="9"/>
        <v>0</v>
      </c>
    </row>
    <row r="114" spans="1:28" ht="15.75" customHeight="1">
      <c r="A114" s="1"/>
      <c r="B114" s="2"/>
      <c r="C114" s="7"/>
      <c r="D114" s="2"/>
      <c r="E114" s="14"/>
      <c r="F114" s="14"/>
      <c r="G114" s="15"/>
      <c r="H114" s="16"/>
      <c r="I114" s="16"/>
      <c r="J114" s="16"/>
      <c r="K114" s="15"/>
      <c r="L114" s="16"/>
      <c r="M114" s="16"/>
      <c r="N114" s="16"/>
      <c r="O114" s="15"/>
      <c r="P114" s="16"/>
      <c r="Q114" s="16"/>
      <c r="R114" s="16"/>
      <c r="S114" s="15"/>
      <c r="T114" s="16"/>
      <c r="U114" s="16"/>
      <c r="V114" s="16"/>
      <c r="W114" s="15"/>
      <c r="X114" s="16"/>
      <c r="Y114" s="16"/>
      <c r="Z114" s="16"/>
      <c r="AA114" s="9">
        <f t="shared" si="8"/>
        <v>0</v>
      </c>
      <c r="AB114" s="11">
        <f t="shared" si="9"/>
        <v>0</v>
      </c>
    </row>
    <row r="115" spans="1:28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15"/>
      <c r="L115" s="16"/>
      <c r="M115" s="16"/>
      <c r="N115" s="16"/>
      <c r="O115" s="15"/>
      <c r="P115" s="16"/>
      <c r="Q115" s="16"/>
      <c r="R115" s="16"/>
      <c r="S115" s="15"/>
      <c r="T115" s="16"/>
      <c r="U115" s="16"/>
      <c r="V115" s="16"/>
      <c r="W115" s="15"/>
      <c r="X115" s="16"/>
      <c r="Y115" s="16"/>
      <c r="Z115" s="16"/>
      <c r="AA115" s="9">
        <f t="shared" si="8"/>
        <v>0</v>
      </c>
      <c r="AB115" s="11">
        <f t="shared" si="9"/>
        <v>0</v>
      </c>
    </row>
    <row r="116" spans="1:28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15"/>
      <c r="L116" s="16"/>
      <c r="M116" s="16"/>
      <c r="N116" s="16"/>
      <c r="O116" s="15"/>
      <c r="P116" s="16"/>
      <c r="Q116" s="16"/>
      <c r="R116" s="16"/>
      <c r="S116" s="15"/>
      <c r="T116" s="16"/>
      <c r="U116" s="16"/>
      <c r="V116" s="16"/>
      <c r="W116" s="15"/>
      <c r="X116" s="16"/>
      <c r="Y116" s="16"/>
      <c r="Z116" s="16"/>
      <c r="AA116" s="9">
        <f t="shared" si="8"/>
        <v>0</v>
      </c>
      <c r="AB116" s="11">
        <f t="shared" si="9"/>
        <v>0</v>
      </c>
    </row>
    <row r="117" spans="1:28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15"/>
      <c r="L117" s="16"/>
      <c r="M117" s="16"/>
      <c r="N117" s="16"/>
      <c r="O117" s="15"/>
      <c r="P117" s="16"/>
      <c r="Q117" s="16"/>
      <c r="R117" s="16"/>
      <c r="S117" s="15"/>
      <c r="T117" s="16"/>
      <c r="U117" s="16"/>
      <c r="V117" s="16"/>
      <c r="W117" s="15"/>
      <c r="X117" s="16"/>
      <c r="Y117" s="16"/>
      <c r="Z117" s="16"/>
      <c r="AA117" s="9">
        <f t="shared" si="8"/>
        <v>0</v>
      </c>
      <c r="AB117" s="11">
        <f t="shared" si="9"/>
        <v>0</v>
      </c>
    </row>
    <row r="118" spans="1:28" ht="15.75" customHeight="1">
      <c r="A118" s="18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18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18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18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18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18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18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18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18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18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18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18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18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18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18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18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18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18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18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18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18"/>
      <c r="B138" s="19"/>
      <c r="C138" s="19"/>
      <c r="D138" s="19"/>
      <c r="E138" s="19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18"/>
      <c r="B139" s="19"/>
      <c r="C139" s="19"/>
      <c r="D139" s="19"/>
      <c r="E139" s="19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18"/>
      <c r="B140" s="19"/>
      <c r="C140" s="19"/>
      <c r="D140" s="19"/>
      <c r="E140" s="19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18"/>
      <c r="B141" s="19"/>
      <c r="C141" s="19"/>
      <c r="D141" s="19"/>
      <c r="E141" s="19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18"/>
      <c r="B142" s="19"/>
      <c r="C142" s="19"/>
      <c r="D142" s="19"/>
      <c r="E142" s="19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18"/>
      <c r="B143" s="19"/>
      <c r="C143" s="19"/>
      <c r="D143" s="19"/>
      <c r="E143" s="19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18"/>
      <c r="B144" s="19"/>
      <c r="C144" s="19"/>
      <c r="D144" s="19"/>
      <c r="E144" s="19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18"/>
      <c r="B145" s="19"/>
      <c r="C145" s="19"/>
      <c r="D145" s="19"/>
      <c r="E145" s="19"/>
      <c r="F145" s="19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18"/>
      <c r="B146" s="19"/>
      <c r="C146" s="19"/>
      <c r="D146" s="19"/>
      <c r="E146" s="19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18"/>
      <c r="B147" s="19"/>
      <c r="C147" s="19"/>
      <c r="D147" s="19"/>
      <c r="E147" s="19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18"/>
      <c r="B148" s="19"/>
      <c r="C148" s="19"/>
      <c r="D148" s="19"/>
      <c r="E148" s="19"/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18"/>
      <c r="B149" s="19"/>
      <c r="C149" s="19"/>
      <c r="D149" s="19"/>
      <c r="E149" s="19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18"/>
      <c r="B150" s="19"/>
      <c r="C150" s="19"/>
      <c r="D150" s="19"/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18"/>
      <c r="B151" s="19"/>
      <c r="C151" s="19"/>
      <c r="D151" s="19"/>
      <c r="E151" s="19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18"/>
      <c r="B152" s="19"/>
      <c r="C152" s="19"/>
      <c r="D152" s="19"/>
      <c r="E152" s="19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18"/>
      <c r="B153" s="19"/>
      <c r="C153" s="19"/>
      <c r="D153" s="19"/>
      <c r="E153" s="19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18"/>
      <c r="B154" s="19"/>
      <c r="C154" s="19"/>
      <c r="D154" s="19"/>
      <c r="E154" s="19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18"/>
      <c r="B155" s="19"/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18"/>
      <c r="B156" s="19"/>
      <c r="C156" s="19"/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18"/>
      <c r="B157" s="19"/>
      <c r="C157" s="19"/>
      <c r="D157" s="19"/>
      <c r="E157" s="19"/>
      <c r="F157" s="19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18"/>
      <c r="B158" s="19"/>
      <c r="C158" s="19"/>
      <c r="D158" s="19"/>
      <c r="E158" s="19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18"/>
      <c r="B159" s="19"/>
      <c r="C159" s="19"/>
      <c r="D159" s="19"/>
      <c r="E159" s="19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18"/>
      <c r="B160" s="19"/>
      <c r="C160" s="19"/>
      <c r="D160" s="19"/>
      <c r="E160" s="19"/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18"/>
      <c r="B161" s="19"/>
      <c r="C161" s="19"/>
      <c r="D161" s="19"/>
      <c r="E161" s="19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18"/>
      <c r="B162" s="19"/>
      <c r="C162" s="19"/>
      <c r="D162" s="19"/>
      <c r="E162" s="19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18"/>
      <c r="B163" s="19"/>
      <c r="C163" s="19"/>
      <c r="D163" s="19"/>
      <c r="E163" s="19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18"/>
      <c r="B164" s="19"/>
      <c r="C164" s="19"/>
      <c r="D164" s="19"/>
      <c r="E164" s="19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18"/>
      <c r="B165" s="19"/>
      <c r="C165" s="19"/>
      <c r="D165" s="19"/>
      <c r="E165" s="19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18"/>
      <c r="B166" s="19"/>
      <c r="C166" s="19"/>
      <c r="D166" s="19"/>
      <c r="E166" s="19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18"/>
      <c r="B167" s="19"/>
      <c r="C167" s="19"/>
      <c r="D167" s="19"/>
      <c r="E167" s="19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18"/>
      <c r="B168" s="19"/>
      <c r="C168" s="19"/>
      <c r="D168" s="19"/>
      <c r="E168" s="19"/>
      <c r="F168" s="19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18"/>
      <c r="B169" s="19"/>
      <c r="C169" s="19"/>
      <c r="D169" s="19"/>
      <c r="E169" s="19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18"/>
      <c r="B170" s="19"/>
      <c r="C170" s="19"/>
      <c r="D170" s="19"/>
      <c r="E170" s="19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18"/>
      <c r="B171" s="19"/>
      <c r="C171" s="19"/>
      <c r="D171" s="19"/>
      <c r="E171" s="19"/>
      <c r="F171" s="19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18"/>
      <c r="B172" s="19"/>
      <c r="C172" s="19"/>
      <c r="D172" s="19"/>
      <c r="E172" s="19"/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18"/>
      <c r="B173" s="19"/>
      <c r="C173" s="19"/>
      <c r="D173" s="19"/>
      <c r="E173" s="19"/>
      <c r="F173" s="19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18"/>
      <c r="B174" s="19"/>
      <c r="C174" s="19"/>
      <c r="D174" s="19"/>
      <c r="E174" s="19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18"/>
      <c r="B175" s="19"/>
      <c r="C175" s="19"/>
      <c r="D175" s="19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18"/>
      <c r="B176" s="19"/>
      <c r="C176" s="19"/>
      <c r="D176" s="19"/>
      <c r="E176" s="19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18"/>
      <c r="B177" s="19"/>
      <c r="C177" s="19"/>
      <c r="D177" s="19"/>
      <c r="E177" s="19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18"/>
      <c r="B178" s="19"/>
      <c r="C178" s="19"/>
      <c r="D178" s="19"/>
      <c r="E178" s="19"/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18"/>
      <c r="B179" s="19"/>
      <c r="C179" s="19"/>
      <c r="D179" s="19"/>
      <c r="E179" s="19"/>
      <c r="F179" s="19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18"/>
      <c r="B180" s="19"/>
      <c r="C180" s="19"/>
      <c r="D180" s="19"/>
      <c r="E180" s="19"/>
      <c r="F180" s="19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18"/>
      <c r="B181" s="19"/>
      <c r="C181" s="19"/>
      <c r="D181" s="19"/>
      <c r="E181" s="19"/>
      <c r="F181" s="19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18"/>
      <c r="B182" s="19"/>
      <c r="C182" s="19"/>
      <c r="D182" s="19"/>
      <c r="E182" s="19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18"/>
      <c r="B183" s="19"/>
      <c r="C183" s="19"/>
      <c r="D183" s="19"/>
      <c r="E183" s="19"/>
      <c r="F183" s="19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18"/>
      <c r="B184" s="19"/>
      <c r="C184" s="19"/>
      <c r="D184" s="19"/>
      <c r="E184" s="19"/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18"/>
      <c r="B185" s="19"/>
      <c r="C185" s="1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18"/>
      <c r="B186" s="19"/>
      <c r="C186" s="19"/>
      <c r="D186" s="19"/>
      <c r="E186" s="19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18"/>
      <c r="B187" s="19"/>
      <c r="C187" s="19"/>
      <c r="D187" s="19"/>
      <c r="E187" s="19"/>
      <c r="F187" s="19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18"/>
      <c r="B188" s="19"/>
      <c r="C188" s="19"/>
      <c r="D188" s="19"/>
      <c r="E188" s="19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18"/>
      <c r="B189" s="19"/>
      <c r="C189" s="19"/>
      <c r="D189" s="19"/>
      <c r="E189" s="19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18"/>
      <c r="B190" s="19"/>
      <c r="C190" s="19"/>
      <c r="D190" s="19"/>
      <c r="E190" s="19"/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18"/>
      <c r="B191" s="19"/>
      <c r="C191" s="19"/>
      <c r="D191" s="19"/>
      <c r="E191" s="19"/>
      <c r="F191" s="19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18"/>
      <c r="B192" s="19"/>
      <c r="C192" s="19"/>
      <c r="D192" s="19"/>
      <c r="E192" s="19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18"/>
      <c r="B193" s="19"/>
      <c r="C193" s="19"/>
      <c r="D193" s="19"/>
      <c r="E193" s="19"/>
      <c r="F193" s="19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18"/>
      <c r="B194" s="19"/>
      <c r="C194" s="19"/>
      <c r="D194" s="19"/>
      <c r="E194" s="19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18"/>
      <c r="B195" s="19"/>
      <c r="C195" s="19"/>
      <c r="D195" s="19"/>
      <c r="E195" s="19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18"/>
      <c r="B196" s="19"/>
      <c r="C196" s="19"/>
      <c r="D196" s="19"/>
      <c r="E196" s="19"/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18"/>
      <c r="B197" s="19"/>
      <c r="C197" s="19"/>
      <c r="D197" s="19"/>
      <c r="E197" s="19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18"/>
      <c r="B198" s="19"/>
      <c r="C198" s="19"/>
      <c r="D198" s="19"/>
      <c r="E198" s="19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18"/>
      <c r="B199" s="19"/>
      <c r="C199" s="19"/>
      <c r="D199" s="19"/>
      <c r="E199" s="19"/>
      <c r="F199" s="1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18"/>
      <c r="B200" s="19"/>
      <c r="C200" s="19"/>
      <c r="D200" s="19"/>
      <c r="E200" s="19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18"/>
      <c r="B201" s="19"/>
      <c r="C201" s="19"/>
      <c r="D201" s="19"/>
      <c r="E201" s="19"/>
      <c r="F201" s="1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18"/>
      <c r="B202" s="19"/>
      <c r="C202" s="19"/>
      <c r="D202" s="19"/>
      <c r="E202" s="19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18"/>
      <c r="B203" s="19"/>
      <c r="C203" s="19"/>
      <c r="D203" s="19"/>
      <c r="E203" s="19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18"/>
      <c r="B204" s="19"/>
      <c r="C204" s="19"/>
      <c r="D204" s="19"/>
      <c r="E204" s="19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18"/>
      <c r="B205" s="19"/>
      <c r="C205" s="19"/>
      <c r="D205" s="19"/>
      <c r="E205" s="19"/>
      <c r="F205" s="1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18"/>
      <c r="B206" s="19"/>
      <c r="C206" s="19"/>
      <c r="D206" s="19"/>
      <c r="E206" s="19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18"/>
      <c r="B207" s="19"/>
      <c r="C207" s="19"/>
      <c r="D207" s="19"/>
      <c r="E207" s="19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18"/>
      <c r="B208" s="19"/>
      <c r="C208" s="19"/>
      <c r="D208" s="19"/>
      <c r="E208" s="19"/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18"/>
      <c r="B209" s="19"/>
      <c r="C209" s="19"/>
      <c r="D209" s="19"/>
      <c r="E209" s="19"/>
      <c r="F209" s="1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18"/>
      <c r="B210" s="19"/>
      <c r="C210" s="19"/>
      <c r="D210" s="19"/>
      <c r="E210" s="19"/>
      <c r="F210" s="1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18"/>
      <c r="B211" s="19"/>
      <c r="C211" s="19"/>
      <c r="D211" s="19"/>
      <c r="E211" s="19"/>
      <c r="F211" s="1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18"/>
      <c r="B212" s="19"/>
      <c r="C212" s="19"/>
      <c r="D212" s="19"/>
      <c r="E212" s="19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18"/>
      <c r="B213" s="19"/>
      <c r="C213" s="19"/>
      <c r="D213" s="19"/>
      <c r="E213" s="19"/>
      <c r="F213" s="1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18"/>
      <c r="B214" s="19"/>
      <c r="C214" s="19"/>
      <c r="D214" s="19"/>
      <c r="E214" s="19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18"/>
      <c r="B215" s="19"/>
      <c r="C215" s="19"/>
      <c r="D215" s="19"/>
      <c r="E215" s="19"/>
      <c r="F215" s="19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18"/>
      <c r="B216" s="19"/>
      <c r="C216" s="19"/>
      <c r="D216" s="19"/>
      <c r="E216" s="19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18"/>
      <c r="B217" s="19"/>
      <c r="C217" s="19"/>
      <c r="D217" s="19"/>
      <c r="E217" s="19"/>
      <c r="F217" s="19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18"/>
      <c r="B218" s="19"/>
      <c r="C218" s="19"/>
      <c r="D218" s="19"/>
      <c r="E218" s="19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18"/>
      <c r="B219" s="19"/>
      <c r="C219" s="19"/>
      <c r="D219" s="19"/>
      <c r="E219" s="19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18"/>
      <c r="B220" s="19"/>
      <c r="C220" s="19"/>
      <c r="D220" s="19"/>
      <c r="E220" s="19"/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18"/>
      <c r="B221" s="19"/>
      <c r="C221" s="19"/>
      <c r="D221" s="19"/>
      <c r="E221" s="19"/>
      <c r="F221" s="19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18"/>
      <c r="B222" s="19"/>
      <c r="C222" s="19"/>
      <c r="D222" s="19"/>
      <c r="E222" s="19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18"/>
      <c r="B223" s="19"/>
      <c r="C223" s="19"/>
      <c r="D223" s="19"/>
      <c r="E223" s="19"/>
      <c r="F223" s="19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18"/>
      <c r="B224" s="19"/>
      <c r="C224" s="19"/>
      <c r="D224" s="19"/>
      <c r="E224" s="19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18"/>
      <c r="B225" s="19"/>
      <c r="C225" s="19"/>
      <c r="D225" s="19"/>
      <c r="E225" s="19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18"/>
      <c r="B226" s="19"/>
      <c r="C226" s="19"/>
      <c r="D226" s="19"/>
      <c r="E226" s="19"/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18"/>
      <c r="B227" s="19"/>
      <c r="C227" s="19"/>
      <c r="D227" s="19"/>
      <c r="E227" s="1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18"/>
      <c r="B228" s="19"/>
      <c r="C228" s="19"/>
      <c r="D228" s="19"/>
      <c r="E228" s="19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18"/>
      <c r="B229" s="19"/>
      <c r="C229" s="19"/>
      <c r="D229" s="19"/>
      <c r="E229" s="19"/>
      <c r="F229" s="1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18"/>
      <c r="B230" s="19"/>
      <c r="C230" s="19"/>
      <c r="D230" s="19"/>
      <c r="E230" s="19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18"/>
      <c r="B231" s="19"/>
      <c r="C231" s="19"/>
      <c r="D231" s="19"/>
      <c r="E231" s="19"/>
      <c r="F231" s="1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18"/>
      <c r="B232" s="19"/>
      <c r="C232" s="19"/>
      <c r="D232" s="19"/>
      <c r="E232" s="19"/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18"/>
      <c r="B233" s="19"/>
      <c r="C233" s="19"/>
      <c r="D233" s="19"/>
      <c r="E233" s="19"/>
      <c r="F233" s="1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18"/>
      <c r="B234" s="19"/>
      <c r="C234" s="19"/>
      <c r="D234" s="19"/>
      <c r="E234" s="19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18"/>
      <c r="B235" s="19"/>
      <c r="C235" s="19"/>
      <c r="D235" s="19"/>
      <c r="E235" s="19"/>
      <c r="F235" s="1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18"/>
      <c r="B236" s="19"/>
      <c r="C236" s="19"/>
      <c r="D236" s="19"/>
      <c r="E236" s="19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18"/>
      <c r="B237" s="19"/>
      <c r="C237" s="19"/>
      <c r="D237" s="19"/>
      <c r="E237" s="19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18"/>
      <c r="B238" s="19"/>
      <c r="C238" s="19"/>
      <c r="D238" s="19"/>
      <c r="E238" s="19"/>
      <c r="F238" s="1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18"/>
      <c r="B239" s="19"/>
      <c r="C239" s="19"/>
      <c r="D239" s="19"/>
      <c r="E239" s="19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18"/>
      <c r="B240" s="19"/>
      <c r="C240" s="19"/>
      <c r="D240" s="19"/>
      <c r="E240" s="19"/>
      <c r="F240" s="1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18"/>
      <c r="B241" s="19"/>
      <c r="C241" s="19"/>
      <c r="D241" s="19"/>
      <c r="E241" s="19"/>
      <c r="F241" s="1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18"/>
      <c r="B242" s="19"/>
      <c r="C242" s="19"/>
      <c r="D242" s="19"/>
      <c r="E242" s="19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18"/>
      <c r="B243" s="19"/>
      <c r="C243" s="19"/>
      <c r="D243" s="19"/>
      <c r="E243" s="19"/>
      <c r="F243" s="1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18"/>
      <c r="B244" s="19"/>
      <c r="C244" s="19"/>
      <c r="D244" s="19"/>
      <c r="E244" s="19"/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18"/>
      <c r="B245" s="19"/>
      <c r="C245" s="19"/>
      <c r="D245" s="19"/>
      <c r="E245" s="19"/>
      <c r="F245" s="1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18"/>
      <c r="B246" s="19"/>
      <c r="C246" s="19"/>
      <c r="D246" s="19"/>
      <c r="E246" s="19"/>
      <c r="F246" s="1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18"/>
      <c r="B247" s="19"/>
      <c r="C247" s="19"/>
      <c r="D247" s="19"/>
      <c r="E247" s="19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18"/>
      <c r="B248" s="19"/>
      <c r="C248" s="19"/>
      <c r="D248" s="19"/>
      <c r="E248" s="19"/>
      <c r="F248" s="1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18"/>
      <c r="B249" s="19"/>
      <c r="C249" s="19"/>
      <c r="D249" s="19"/>
      <c r="E249" s="19"/>
      <c r="F249" s="1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18"/>
      <c r="B250" s="19"/>
      <c r="C250" s="19"/>
      <c r="D250" s="19"/>
      <c r="E250" s="19"/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18"/>
      <c r="B251" s="19"/>
      <c r="C251" s="19"/>
      <c r="D251" s="19"/>
      <c r="E251" s="19"/>
      <c r="F251" s="1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18"/>
      <c r="B252" s="19"/>
      <c r="C252" s="19"/>
      <c r="D252" s="19"/>
      <c r="E252" s="19"/>
      <c r="F252" s="1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18"/>
      <c r="B253" s="19"/>
      <c r="C253" s="19"/>
      <c r="D253" s="19"/>
      <c r="E253" s="19"/>
      <c r="F253" s="1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18"/>
      <c r="B254" s="19"/>
      <c r="C254" s="19"/>
      <c r="D254" s="19"/>
      <c r="E254" s="19"/>
      <c r="F254" s="1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18"/>
      <c r="B255" s="19"/>
      <c r="C255" s="19"/>
      <c r="D255" s="19"/>
      <c r="E255" s="19"/>
      <c r="F255" s="19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18"/>
      <c r="B256" s="19"/>
      <c r="C256" s="19"/>
      <c r="D256" s="19"/>
      <c r="E256" s="19"/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18"/>
      <c r="B257" s="19"/>
      <c r="C257" s="19"/>
      <c r="D257" s="19"/>
      <c r="E257" s="1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18"/>
      <c r="B258" s="19"/>
      <c r="C258" s="19"/>
      <c r="D258" s="19"/>
      <c r="E258" s="19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18"/>
      <c r="B259" s="19"/>
      <c r="C259" s="19"/>
      <c r="D259" s="19"/>
      <c r="E259" s="19"/>
      <c r="F259" s="1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18"/>
      <c r="B260" s="19"/>
      <c r="C260" s="19"/>
      <c r="D260" s="19"/>
      <c r="E260" s="19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18"/>
      <c r="B261" s="19"/>
      <c r="C261" s="19"/>
      <c r="D261" s="19"/>
      <c r="E261" s="19"/>
      <c r="F261" s="1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18"/>
      <c r="B262" s="19"/>
      <c r="C262" s="19"/>
      <c r="D262" s="19"/>
      <c r="E262" s="19"/>
      <c r="F262" s="1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18"/>
      <c r="B263" s="19"/>
      <c r="C263" s="19"/>
      <c r="D263" s="19"/>
      <c r="E263" s="19"/>
      <c r="F263" s="19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18"/>
      <c r="B264" s="19"/>
      <c r="C264" s="19"/>
      <c r="D264" s="19"/>
      <c r="E264" s="19"/>
      <c r="F264" s="19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18"/>
      <c r="B265" s="19"/>
      <c r="C265" s="19"/>
      <c r="D265" s="19"/>
      <c r="E265" s="19"/>
      <c r="F265" s="19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18"/>
      <c r="B266" s="19"/>
      <c r="C266" s="19"/>
      <c r="D266" s="19"/>
      <c r="E266" s="19"/>
      <c r="F266" s="1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18"/>
      <c r="B267" s="19"/>
      <c r="C267" s="19"/>
      <c r="D267" s="19"/>
      <c r="E267" s="19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18"/>
      <c r="B268" s="19"/>
      <c r="C268" s="19"/>
      <c r="D268" s="19"/>
      <c r="E268" s="19"/>
      <c r="F268" s="19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18"/>
      <c r="B269" s="19"/>
      <c r="C269" s="19"/>
      <c r="D269" s="19"/>
      <c r="E269" s="19"/>
      <c r="F269" s="19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18"/>
      <c r="B270" s="19"/>
      <c r="C270" s="19"/>
      <c r="D270" s="19"/>
      <c r="E270" s="19"/>
      <c r="F270" s="19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18"/>
      <c r="B271" s="19"/>
      <c r="C271" s="19"/>
      <c r="D271" s="19"/>
      <c r="E271" s="19"/>
      <c r="F271" s="19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18"/>
      <c r="B272" s="19"/>
      <c r="C272" s="19"/>
      <c r="D272" s="19"/>
      <c r="E272" s="19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18"/>
      <c r="B273" s="19"/>
      <c r="C273" s="19"/>
      <c r="D273" s="19"/>
      <c r="E273" s="19"/>
      <c r="F273" s="19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18"/>
      <c r="B274" s="19"/>
      <c r="C274" s="19"/>
      <c r="D274" s="19"/>
      <c r="E274" s="19"/>
      <c r="F274" s="19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18"/>
      <c r="B275" s="19"/>
      <c r="C275" s="19"/>
      <c r="D275" s="19"/>
      <c r="E275" s="19"/>
      <c r="F275" s="19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18"/>
      <c r="B276" s="19"/>
      <c r="C276" s="19"/>
      <c r="D276" s="19"/>
      <c r="E276" s="19"/>
      <c r="F276" s="1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18"/>
      <c r="B277" s="19"/>
      <c r="C277" s="19"/>
      <c r="D277" s="19"/>
      <c r="E277" s="19"/>
      <c r="F277" s="19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18"/>
      <c r="B278" s="19"/>
      <c r="C278" s="19"/>
      <c r="D278" s="19"/>
      <c r="E278" s="19"/>
      <c r="F278" s="19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18"/>
      <c r="B279" s="19"/>
      <c r="C279" s="19"/>
      <c r="D279" s="19"/>
      <c r="E279" s="19"/>
      <c r="F279" s="19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18"/>
      <c r="B280" s="19"/>
      <c r="C280" s="19"/>
      <c r="D280" s="19"/>
      <c r="E280" s="19"/>
      <c r="F280" s="19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18"/>
      <c r="B281" s="19"/>
      <c r="C281" s="19"/>
      <c r="D281" s="19"/>
      <c r="E281" s="19"/>
      <c r="F281" s="19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18"/>
      <c r="B282" s="19"/>
      <c r="C282" s="19"/>
      <c r="D282" s="19"/>
      <c r="E282" s="19"/>
      <c r="F282" s="19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18"/>
      <c r="B283" s="19"/>
      <c r="C283" s="19"/>
      <c r="D283" s="19"/>
      <c r="E283" s="19"/>
      <c r="F283" s="19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18"/>
      <c r="B284" s="19"/>
      <c r="C284" s="19"/>
      <c r="D284" s="19"/>
      <c r="E284" s="19"/>
      <c r="F284" s="19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18"/>
      <c r="B285" s="19"/>
      <c r="C285" s="19"/>
      <c r="D285" s="19"/>
      <c r="E285" s="19"/>
      <c r="F285" s="19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18"/>
      <c r="B286" s="19"/>
      <c r="C286" s="19"/>
      <c r="D286" s="19"/>
      <c r="E286" s="19"/>
      <c r="F286" s="19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18"/>
      <c r="B287" s="19"/>
      <c r="C287" s="19"/>
      <c r="D287" s="19"/>
      <c r="E287" s="19"/>
      <c r="F287" s="19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18"/>
      <c r="B288" s="19"/>
      <c r="C288" s="19"/>
      <c r="D288" s="19"/>
      <c r="E288" s="19"/>
      <c r="F288" s="19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18"/>
      <c r="B289" s="19"/>
      <c r="C289" s="19"/>
      <c r="D289" s="19"/>
      <c r="E289" s="19"/>
      <c r="F289" s="19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18"/>
      <c r="B290" s="19"/>
      <c r="C290" s="19"/>
      <c r="D290" s="19"/>
      <c r="E290" s="19"/>
      <c r="F290" s="19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18"/>
      <c r="B291" s="19"/>
      <c r="C291" s="19"/>
      <c r="D291" s="19"/>
      <c r="E291" s="19"/>
      <c r="F291" s="19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18"/>
      <c r="B292" s="19"/>
      <c r="C292" s="19"/>
      <c r="D292" s="19"/>
      <c r="E292" s="19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18"/>
      <c r="B293" s="19"/>
      <c r="C293" s="19"/>
      <c r="D293" s="19"/>
      <c r="E293" s="19"/>
      <c r="F293" s="19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18"/>
      <c r="B294" s="19"/>
      <c r="C294" s="19"/>
      <c r="D294" s="19"/>
      <c r="E294" s="19"/>
      <c r="F294" s="19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18"/>
      <c r="B295" s="19"/>
      <c r="C295" s="19"/>
      <c r="D295" s="19"/>
      <c r="E295" s="19"/>
      <c r="F295" s="19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18"/>
      <c r="B296" s="19"/>
      <c r="C296" s="19"/>
      <c r="D296" s="19"/>
      <c r="E296" s="19"/>
      <c r="F296" s="19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18"/>
      <c r="B297" s="19"/>
      <c r="C297" s="19"/>
      <c r="D297" s="19"/>
      <c r="E297" s="19"/>
      <c r="F297" s="19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18"/>
      <c r="B298" s="19"/>
      <c r="C298" s="19"/>
      <c r="D298" s="19"/>
      <c r="E298" s="19"/>
      <c r="F298" s="19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18"/>
      <c r="B299" s="19"/>
      <c r="C299" s="19"/>
      <c r="D299" s="19"/>
      <c r="E299" s="19"/>
      <c r="F299" s="19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18"/>
      <c r="B300" s="19"/>
      <c r="C300" s="19"/>
      <c r="D300" s="19"/>
      <c r="E300" s="19"/>
      <c r="F300" s="19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18"/>
      <c r="B301" s="19"/>
      <c r="C301" s="19"/>
      <c r="D301" s="19"/>
      <c r="E301" s="19"/>
      <c r="F301" s="19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18"/>
      <c r="B302" s="19"/>
      <c r="C302" s="19"/>
      <c r="D302" s="19"/>
      <c r="E302" s="19"/>
      <c r="F302" s="19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18"/>
      <c r="B303" s="19"/>
      <c r="C303" s="19"/>
      <c r="D303" s="19"/>
      <c r="E303" s="19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18"/>
      <c r="B304" s="19"/>
      <c r="C304" s="19"/>
      <c r="D304" s="19"/>
      <c r="E304" s="19"/>
      <c r="F304" s="19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18"/>
      <c r="B305" s="19"/>
      <c r="C305" s="19"/>
      <c r="D305" s="19"/>
      <c r="E305" s="19"/>
      <c r="F305" s="19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18"/>
      <c r="B306" s="19"/>
      <c r="C306" s="19"/>
      <c r="D306" s="19"/>
      <c r="E306" s="19"/>
      <c r="F306" s="19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18"/>
      <c r="B307" s="19"/>
      <c r="C307" s="19"/>
      <c r="D307" s="19"/>
      <c r="E307" s="19"/>
      <c r="F307" s="19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18"/>
      <c r="B308" s="19"/>
      <c r="C308" s="19"/>
      <c r="D308" s="19"/>
      <c r="E308" s="19"/>
      <c r="F308" s="19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/>
    <row r="310" spans="1:28" ht="15.75" customHeight="1"/>
    <row r="311" spans="1:28" ht="15.75" customHeight="1"/>
    <row r="312" spans="1:28" ht="15.75" customHeight="1"/>
    <row r="313" spans="1:28" ht="15.75" customHeight="1"/>
    <row r="314" spans="1:28" ht="15.75" customHeight="1"/>
    <row r="315" spans="1:28" ht="15.75" customHeight="1"/>
    <row r="316" spans="1:28" ht="15.75" customHeight="1"/>
    <row r="317" spans="1:28" ht="15.75" customHeight="1"/>
    <row r="318" spans="1:28" ht="15.75" customHeight="1"/>
    <row r="319" spans="1:28" ht="15.75" customHeight="1"/>
    <row r="320" spans="1:28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W72:Y72"/>
    <mergeCell ref="W73:Y73"/>
    <mergeCell ref="A71:AB71"/>
    <mergeCell ref="C72:E72"/>
    <mergeCell ref="K72:M72"/>
    <mergeCell ref="S72:U72"/>
    <mergeCell ref="C73:E73"/>
    <mergeCell ref="K73:M73"/>
    <mergeCell ref="S73:U73"/>
    <mergeCell ref="W49:Y49"/>
    <mergeCell ref="W50:Y50"/>
    <mergeCell ref="A48:AB48"/>
    <mergeCell ref="C49:E49"/>
    <mergeCell ref="K49:M49"/>
    <mergeCell ref="S49:U49"/>
    <mergeCell ref="C50:E50"/>
    <mergeCell ref="K50:M50"/>
    <mergeCell ref="S50:U50"/>
    <mergeCell ref="W96:Y96"/>
    <mergeCell ref="W97:Y97"/>
    <mergeCell ref="A95:AB95"/>
    <mergeCell ref="C96:E96"/>
    <mergeCell ref="K96:M96"/>
    <mergeCell ref="S96:U96"/>
    <mergeCell ref="C97:E97"/>
    <mergeCell ref="K97:M97"/>
    <mergeCell ref="S97:U97"/>
    <mergeCell ref="G49:I49"/>
    <mergeCell ref="G50:I50"/>
    <mergeCell ref="G96:I96"/>
    <mergeCell ref="G97:I97"/>
    <mergeCell ref="O96:Q96"/>
    <mergeCell ref="O97:Q97"/>
    <mergeCell ref="O49:Q49"/>
    <mergeCell ref="O50:Q50"/>
    <mergeCell ref="G72:I72"/>
    <mergeCell ref="G73:I73"/>
    <mergeCell ref="O72:Q72"/>
    <mergeCell ref="O73:Q73"/>
    <mergeCell ref="B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W29:Y29"/>
    <mergeCell ref="W30:Y30"/>
    <mergeCell ref="A28:AB28"/>
    <mergeCell ref="C29:E29"/>
    <mergeCell ref="K29:M29"/>
    <mergeCell ref="S29:U29"/>
    <mergeCell ref="C30:E30"/>
    <mergeCell ref="K30:M30"/>
    <mergeCell ref="S30:U30"/>
    <mergeCell ref="G29:I29"/>
    <mergeCell ref="G30:I30"/>
    <mergeCell ref="O29:Q29"/>
    <mergeCell ref="O30:Q30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000"/>
  <sheetViews>
    <sheetView workbookViewId="0">
      <selection activeCell="AA57" sqref="AA57:AB64"/>
    </sheetView>
  </sheetViews>
  <sheetFormatPr defaultColWidth="14.42578125" defaultRowHeight="15" customHeight="1"/>
  <cols>
    <col min="1" max="1" width="8.7109375" customWidth="1"/>
    <col min="2" max="2" width="17.42578125" customWidth="1"/>
    <col min="3" max="3" width="7.42578125" customWidth="1"/>
    <col min="4" max="5" width="5.7109375" customWidth="1"/>
    <col min="6" max="6" width="6.42578125" customWidth="1"/>
    <col min="7" max="7" width="7.42578125" customWidth="1"/>
    <col min="8" max="9" width="5.7109375" customWidth="1"/>
    <col min="10" max="10" width="6.28515625" customWidth="1"/>
    <col min="11" max="11" width="7.42578125" customWidth="1"/>
    <col min="12" max="13" width="5.7109375" customWidth="1"/>
    <col min="14" max="14" width="6.42578125" customWidth="1"/>
    <col min="15" max="15" width="7.42578125" customWidth="1"/>
    <col min="16" max="17" width="5.7109375" customWidth="1"/>
    <col min="18" max="18" width="6.28515625" customWidth="1"/>
    <col min="19" max="19" width="7.42578125" customWidth="1"/>
    <col min="20" max="21" width="5.7109375" customWidth="1"/>
    <col min="22" max="22" width="6.140625" customWidth="1"/>
    <col min="23" max="23" width="7.42578125" customWidth="1"/>
    <col min="24" max="25" width="5.7109375" customWidth="1"/>
    <col min="26" max="26" width="6.28515625" customWidth="1"/>
    <col min="27" max="28" width="8.7109375" customWidth="1"/>
  </cols>
  <sheetData>
    <row r="1" spans="1:28">
      <c r="A1" s="113" t="s">
        <v>97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8">
      <c r="A2" s="1" t="s">
        <v>1</v>
      </c>
      <c r="B2" s="27" t="s">
        <v>2</v>
      </c>
      <c r="C2" s="114" t="s">
        <v>3</v>
      </c>
      <c r="D2" s="106"/>
      <c r="E2" s="107"/>
      <c r="F2" s="27"/>
      <c r="G2" s="105" t="s">
        <v>3</v>
      </c>
      <c r="H2" s="106"/>
      <c r="I2" s="107"/>
      <c r="J2" s="28"/>
      <c r="K2" s="105" t="s">
        <v>3</v>
      </c>
      <c r="L2" s="106"/>
      <c r="M2" s="107"/>
      <c r="N2" s="28"/>
      <c r="O2" s="105" t="s">
        <v>3</v>
      </c>
      <c r="P2" s="106"/>
      <c r="Q2" s="107"/>
      <c r="R2" s="28"/>
      <c r="S2" s="105" t="s">
        <v>3</v>
      </c>
      <c r="T2" s="106"/>
      <c r="U2" s="107"/>
      <c r="V2" s="28"/>
      <c r="W2" s="105" t="s">
        <v>3</v>
      </c>
      <c r="X2" s="106"/>
      <c r="Y2" s="107"/>
      <c r="Z2" s="28"/>
      <c r="AA2" s="28"/>
      <c r="AB2" s="28"/>
    </row>
    <row r="3" spans="1:28">
      <c r="A3" s="29"/>
      <c r="B3" s="30" t="s">
        <v>4</v>
      </c>
      <c r="C3" s="110" t="s">
        <v>5</v>
      </c>
      <c r="D3" s="106"/>
      <c r="E3" s="107"/>
      <c r="F3" s="5" t="s">
        <v>6</v>
      </c>
      <c r="G3" s="105" t="s">
        <v>155</v>
      </c>
      <c r="H3" s="106"/>
      <c r="I3" s="107"/>
      <c r="J3" s="6" t="s">
        <v>6</v>
      </c>
      <c r="K3" s="111" t="s">
        <v>156</v>
      </c>
      <c r="L3" s="106"/>
      <c r="M3" s="107"/>
      <c r="N3" s="6" t="s">
        <v>6</v>
      </c>
      <c r="O3" s="111" t="s">
        <v>157</v>
      </c>
      <c r="P3" s="106"/>
      <c r="Q3" s="107"/>
      <c r="R3" s="6" t="s">
        <v>6</v>
      </c>
      <c r="S3" s="111" t="s">
        <v>158</v>
      </c>
      <c r="T3" s="106"/>
      <c r="U3" s="107"/>
      <c r="V3" s="6" t="s">
        <v>6</v>
      </c>
      <c r="W3" s="108" t="s">
        <v>159</v>
      </c>
      <c r="X3" s="106"/>
      <c r="Y3" s="107"/>
      <c r="Z3" s="32" t="s">
        <v>6</v>
      </c>
      <c r="AA3" s="33" t="s">
        <v>7</v>
      </c>
      <c r="AB3" s="33" t="s">
        <v>8</v>
      </c>
    </row>
    <row r="4" spans="1:28">
      <c r="A4" s="34"/>
      <c r="B4" s="35"/>
      <c r="C4" s="36" t="s">
        <v>9</v>
      </c>
      <c r="D4" s="35" t="s">
        <v>10</v>
      </c>
      <c r="E4" s="35" t="s">
        <v>11</v>
      </c>
      <c r="F4" s="35"/>
      <c r="G4" s="37" t="s">
        <v>9</v>
      </c>
      <c r="H4" s="33" t="s">
        <v>10</v>
      </c>
      <c r="I4" s="33" t="s">
        <v>11</v>
      </c>
      <c r="J4" s="33"/>
      <c r="K4" s="37" t="s">
        <v>9</v>
      </c>
      <c r="L4" s="33" t="s">
        <v>10</v>
      </c>
      <c r="M4" s="33" t="s">
        <v>11</v>
      </c>
      <c r="N4" s="33"/>
      <c r="O4" s="37" t="s">
        <v>9</v>
      </c>
      <c r="P4" s="33" t="s">
        <v>10</v>
      </c>
      <c r="Q4" s="33" t="s">
        <v>11</v>
      </c>
      <c r="R4" s="33"/>
      <c r="S4" s="37" t="s">
        <v>9</v>
      </c>
      <c r="T4" s="33" t="s">
        <v>10</v>
      </c>
      <c r="U4" s="33" t="s">
        <v>11</v>
      </c>
      <c r="V4" s="33"/>
      <c r="W4" s="37" t="s">
        <v>9</v>
      </c>
      <c r="X4" s="33" t="s">
        <v>10</v>
      </c>
      <c r="Y4" s="33" t="s">
        <v>11</v>
      </c>
      <c r="Z4" s="33"/>
      <c r="AA4" s="33" t="s">
        <v>12</v>
      </c>
      <c r="AB4" s="33" t="s">
        <v>13</v>
      </c>
    </row>
    <row r="5" spans="1:28">
      <c r="A5" s="1">
        <v>1</v>
      </c>
      <c r="B5" s="9" t="s">
        <v>98</v>
      </c>
      <c r="C5" s="10">
        <v>28.838999999999999</v>
      </c>
      <c r="D5" s="9">
        <v>1</v>
      </c>
      <c r="E5" s="11">
        <v>8</v>
      </c>
      <c r="F5" s="12"/>
      <c r="G5" s="10"/>
      <c r="H5" s="9"/>
      <c r="I5" s="9"/>
      <c r="J5" s="9"/>
      <c r="K5" s="10"/>
      <c r="L5" s="9"/>
      <c r="M5" s="9"/>
      <c r="N5" s="9"/>
      <c r="O5" s="8"/>
      <c r="P5" s="3"/>
      <c r="Q5" s="3"/>
      <c r="R5" s="3"/>
      <c r="S5" s="10"/>
      <c r="T5" s="9"/>
      <c r="U5" s="9"/>
      <c r="V5" s="9"/>
      <c r="W5" s="10"/>
      <c r="X5" s="9"/>
      <c r="Y5" s="9"/>
      <c r="Z5" s="9"/>
      <c r="AA5" s="9">
        <f t="shared" ref="AA5:AA13" si="0">COUNT(D5,H5,L5,P5,T5,X5)</f>
        <v>1</v>
      </c>
      <c r="AB5" s="11">
        <f t="shared" ref="AB5:AB13" si="1">E5+I5+M5+Q5+U5+Y5</f>
        <v>8</v>
      </c>
    </row>
    <row r="6" spans="1:28">
      <c r="A6" s="1">
        <v>2</v>
      </c>
      <c r="B6" s="9" t="s">
        <v>99</v>
      </c>
      <c r="C6" s="10">
        <v>30.184999999999999</v>
      </c>
      <c r="D6" s="9">
        <v>2</v>
      </c>
      <c r="E6" s="11">
        <v>7</v>
      </c>
      <c r="F6" s="12"/>
      <c r="G6" s="10"/>
      <c r="H6" s="9"/>
      <c r="I6" s="9"/>
      <c r="J6" s="9"/>
      <c r="K6" s="10"/>
      <c r="L6" s="9"/>
      <c r="M6" s="9"/>
      <c r="N6" s="9"/>
      <c r="O6" s="8"/>
      <c r="P6" s="3"/>
      <c r="Q6" s="3"/>
      <c r="R6" s="3"/>
      <c r="S6" s="8"/>
      <c r="T6" s="3"/>
      <c r="U6" s="3"/>
      <c r="V6" s="3"/>
      <c r="W6" s="8"/>
      <c r="X6" s="3"/>
      <c r="Y6" s="3"/>
      <c r="Z6" s="3"/>
      <c r="AA6" s="9">
        <f t="shared" si="0"/>
        <v>1</v>
      </c>
      <c r="AB6" s="11">
        <f t="shared" si="1"/>
        <v>7</v>
      </c>
    </row>
    <row r="7" spans="1:28">
      <c r="A7" s="1">
        <v>3</v>
      </c>
      <c r="B7" s="9"/>
      <c r="C7" s="8"/>
      <c r="D7" s="3"/>
      <c r="E7" s="12"/>
      <c r="F7" s="12"/>
      <c r="G7" s="8"/>
      <c r="H7" s="3"/>
      <c r="I7" s="3"/>
      <c r="J7" s="3"/>
      <c r="K7" s="8"/>
      <c r="L7" s="3"/>
      <c r="M7" s="3"/>
      <c r="N7" s="3"/>
      <c r="O7" s="10"/>
      <c r="P7" s="9"/>
      <c r="Q7" s="9"/>
      <c r="R7" s="9"/>
      <c r="S7" s="8"/>
      <c r="T7" s="3"/>
      <c r="U7" s="3"/>
      <c r="V7" s="3"/>
      <c r="W7" s="10"/>
      <c r="X7" s="9"/>
      <c r="Y7" s="9"/>
      <c r="Z7" s="9"/>
      <c r="AA7" s="9">
        <f t="shared" si="0"/>
        <v>0</v>
      </c>
      <c r="AB7" s="11">
        <f t="shared" si="1"/>
        <v>0</v>
      </c>
    </row>
    <row r="8" spans="1:28">
      <c r="A8" s="1">
        <v>4</v>
      </c>
      <c r="B8" s="9"/>
      <c r="C8" s="8"/>
      <c r="D8" s="3"/>
      <c r="E8" s="12"/>
      <c r="F8" s="12"/>
      <c r="G8" s="10"/>
      <c r="H8" s="9"/>
      <c r="I8" s="9"/>
      <c r="J8" s="9"/>
      <c r="K8" s="8"/>
      <c r="L8" s="3"/>
      <c r="M8" s="3"/>
      <c r="N8" s="3"/>
      <c r="O8" s="8"/>
      <c r="P8" s="3"/>
      <c r="Q8" s="3"/>
      <c r="R8" s="3"/>
      <c r="S8" s="8"/>
      <c r="T8" s="3"/>
      <c r="U8" s="3"/>
      <c r="V8" s="3"/>
      <c r="W8" s="8"/>
      <c r="X8" s="3"/>
      <c r="Y8" s="3"/>
      <c r="Z8" s="3"/>
      <c r="AA8" s="9">
        <f t="shared" si="0"/>
        <v>0</v>
      </c>
      <c r="AB8" s="11">
        <f t="shared" si="1"/>
        <v>0</v>
      </c>
    </row>
    <row r="9" spans="1:28">
      <c r="A9" s="1">
        <v>5</v>
      </c>
      <c r="B9" s="3"/>
      <c r="C9" s="8"/>
      <c r="D9" s="3"/>
      <c r="E9" s="12"/>
      <c r="F9" s="12"/>
      <c r="G9" s="8"/>
      <c r="H9" s="3"/>
      <c r="I9" s="3"/>
      <c r="J9" s="3"/>
      <c r="K9" s="8"/>
      <c r="L9" s="3"/>
      <c r="M9" s="3"/>
      <c r="N9" s="3"/>
      <c r="O9" s="8"/>
      <c r="P9" s="3"/>
      <c r="Q9" s="3"/>
      <c r="R9" s="3"/>
      <c r="S9" s="8"/>
      <c r="T9" s="3"/>
      <c r="U9" s="3"/>
      <c r="V9" s="3"/>
      <c r="W9" s="8"/>
      <c r="X9" s="3"/>
      <c r="Y9" s="3"/>
      <c r="Z9" s="3"/>
      <c r="AA9" s="9">
        <f t="shared" si="0"/>
        <v>0</v>
      </c>
      <c r="AB9" s="11">
        <f t="shared" si="1"/>
        <v>0</v>
      </c>
    </row>
    <row r="10" spans="1:28">
      <c r="A10" s="1">
        <v>6</v>
      </c>
      <c r="B10" s="9"/>
      <c r="C10" s="8"/>
      <c r="D10" s="3"/>
      <c r="E10" s="12"/>
      <c r="F10" s="12"/>
      <c r="G10" s="10"/>
      <c r="H10" s="9"/>
      <c r="I10" s="9"/>
      <c r="J10" s="9"/>
      <c r="K10" s="8"/>
      <c r="L10" s="3"/>
      <c r="M10" s="3"/>
      <c r="N10" s="3"/>
      <c r="O10" s="8"/>
      <c r="P10" s="3"/>
      <c r="Q10" s="3"/>
      <c r="R10" s="3"/>
      <c r="S10" s="8"/>
      <c r="T10" s="3"/>
      <c r="U10" s="3"/>
      <c r="V10" s="3"/>
      <c r="W10" s="8"/>
      <c r="X10" s="3"/>
      <c r="Y10" s="3"/>
      <c r="Z10" s="3"/>
      <c r="AA10" s="9">
        <f t="shared" si="0"/>
        <v>0</v>
      </c>
      <c r="AB10" s="11">
        <f t="shared" si="1"/>
        <v>0</v>
      </c>
    </row>
    <row r="11" spans="1:28">
      <c r="A11" s="13"/>
      <c r="B11" s="2"/>
      <c r="C11" s="7"/>
      <c r="D11" s="2"/>
      <c r="E11" s="14"/>
      <c r="F11" s="14"/>
      <c r="G11" s="7"/>
      <c r="H11" s="2"/>
      <c r="I11" s="2"/>
      <c r="J11" s="2"/>
      <c r="K11" s="7"/>
      <c r="L11" s="2"/>
      <c r="M11" s="2"/>
      <c r="N11" s="2"/>
      <c r="O11" s="7"/>
      <c r="P11" s="2"/>
      <c r="Q11" s="2"/>
      <c r="R11" s="2"/>
      <c r="S11" s="7"/>
      <c r="T11" s="2"/>
      <c r="U11" s="2"/>
      <c r="V11" s="2"/>
      <c r="W11" s="7"/>
      <c r="X11" s="2"/>
      <c r="Y11" s="2"/>
      <c r="Z11" s="2"/>
      <c r="AA11" s="9">
        <f t="shared" si="0"/>
        <v>0</v>
      </c>
      <c r="AB11" s="11">
        <f t="shared" si="1"/>
        <v>0</v>
      </c>
    </row>
    <row r="12" spans="1:28">
      <c r="A12" s="1"/>
      <c r="B12" s="2"/>
      <c r="C12" s="7"/>
      <c r="D12" s="2"/>
      <c r="E12" s="14"/>
      <c r="F12" s="14"/>
      <c r="G12" s="15"/>
      <c r="H12" s="16"/>
      <c r="I12" s="16"/>
      <c r="J12" s="16"/>
      <c r="K12" s="15"/>
      <c r="L12" s="16"/>
      <c r="M12" s="16"/>
      <c r="N12" s="16"/>
      <c r="O12" s="15"/>
      <c r="P12" s="16"/>
      <c r="Q12" s="16"/>
      <c r="R12" s="16"/>
      <c r="S12" s="15"/>
      <c r="T12" s="16"/>
      <c r="U12" s="16"/>
      <c r="V12" s="16"/>
      <c r="W12" s="15"/>
      <c r="X12" s="16"/>
      <c r="Y12" s="16"/>
      <c r="Z12" s="16"/>
      <c r="AA12" s="9">
        <f t="shared" si="0"/>
        <v>0</v>
      </c>
      <c r="AB12" s="11">
        <f t="shared" si="1"/>
        <v>0</v>
      </c>
    </row>
    <row r="13" spans="1:28">
      <c r="A13" s="1"/>
      <c r="B13" s="2"/>
      <c r="C13" s="7"/>
      <c r="D13" s="2"/>
      <c r="E13" s="14"/>
      <c r="F13" s="14"/>
      <c r="G13" s="15"/>
      <c r="H13" s="16"/>
      <c r="I13" s="16"/>
      <c r="J13" s="16"/>
      <c r="K13" s="15"/>
      <c r="L13" s="16"/>
      <c r="M13" s="16"/>
      <c r="N13" s="16"/>
      <c r="O13" s="15"/>
      <c r="P13" s="16"/>
      <c r="Q13" s="16"/>
      <c r="R13" s="16"/>
      <c r="S13" s="15"/>
      <c r="T13" s="16"/>
      <c r="U13" s="16"/>
      <c r="V13" s="16"/>
      <c r="W13" s="15"/>
      <c r="X13" s="16"/>
      <c r="Y13" s="16"/>
      <c r="Z13" s="16"/>
      <c r="AA13" s="9">
        <f t="shared" si="0"/>
        <v>0</v>
      </c>
      <c r="AB13" s="11">
        <f t="shared" si="1"/>
        <v>0</v>
      </c>
    </row>
    <row r="14" spans="1:28">
      <c r="A14" s="109" t="s">
        <v>100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7"/>
    </row>
    <row r="15" spans="1:28">
      <c r="A15" s="1" t="s">
        <v>1</v>
      </c>
      <c r="B15" s="27" t="s">
        <v>2</v>
      </c>
      <c r="C15" s="114" t="s">
        <v>3</v>
      </c>
      <c r="D15" s="106"/>
      <c r="E15" s="107"/>
      <c r="F15" s="27"/>
      <c r="G15" s="105" t="s">
        <v>3</v>
      </c>
      <c r="H15" s="106"/>
      <c r="I15" s="107"/>
      <c r="J15" s="28"/>
      <c r="K15" s="105" t="s">
        <v>3</v>
      </c>
      <c r="L15" s="106"/>
      <c r="M15" s="107"/>
      <c r="N15" s="28"/>
      <c r="O15" s="105" t="s">
        <v>3</v>
      </c>
      <c r="P15" s="106"/>
      <c r="Q15" s="107"/>
      <c r="R15" s="28"/>
      <c r="S15" s="105" t="s">
        <v>3</v>
      </c>
      <c r="T15" s="106"/>
      <c r="U15" s="107"/>
      <c r="V15" s="28"/>
      <c r="W15" s="105" t="s">
        <v>3</v>
      </c>
      <c r="X15" s="106"/>
      <c r="Y15" s="107"/>
      <c r="Z15" s="28"/>
      <c r="AA15" s="28"/>
      <c r="AB15" s="28"/>
    </row>
    <row r="16" spans="1:28">
      <c r="A16" s="29"/>
      <c r="B16" s="30" t="s">
        <v>4</v>
      </c>
      <c r="C16" s="110" t="s">
        <v>5</v>
      </c>
      <c r="D16" s="106"/>
      <c r="E16" s="107"/>
      <c r="F16" s="5" t="s">
        <v>6</v>
      </c>
      <c r="G16" s="105" t="s">
        <v>155</v>
      </c>
      <c r="H16" s="106"/>
      <c r="I16" s="107"/>
      <c r="J16" s="6" t="s">
        <v>6</v>
      </c>
      <c r="K16" s="111" t="s">
        <v>156</v>
      </c>
      <c r="L16" s="106"/>
      <c r="M16" s="107"/>
      <c r="N16" s="6" t="s">
        <v>6</v>
      </c>
      <c r="O16" s="111" t="s">
        <v>157</v>
      </c>
      <c r="P16" s="106"/>
      <c r="Q16" s="107"/>
      <c r="R16" s="6" t="s">
        <v>6</v>
      </c>
      <c r="S16" s="111" t="s">
        <v>158</v>
      </c>
      <c r="T16" s="106"/>
      <c r="U16" s="107"/>
      <c r="V16" s="6" t="s">
        <v>6</v>
      </c>
      <c r="W16" s="108" t="s">
        <v>159</v>
      </c>
      <c r="X16" s="106"/>
      <c r="Y16" s="107"/>
      <c r="Z16" s="32" t="s">
        <v>6</v>
      </c>
      <c r="AA16" s="33" t="s">
        <v>7</v>
      </c>
      <c r="AB16" s="33" t="s">
        <v>8</v>
      </c>
    </row>
    <row r="17" spans="1:28">
      <c r="A17" s="34"/>
      <c r="B17" s="35"/>
      <c r="C17" s="36" t="s">
        <v>9</v>
      </c>
      <c r="D17" s="35" t="s">
        <v>10</v>
      </c>
      <c r="E17" s="35" t="s">
        <v>11</v>
      </c>
      <c r="F17" s="35"/>
      <c r="G17" s="37" t="s">
        <v>9</v>
      </c>
      <c r="H17" s="33" t="s">
        <v>10</v>
      </c>
      <c r="I17" s="33" t="s">
        <v>11</v>
      </c>
      <c r="J17" s="33"/>
      <c r="K17" s="37" t="s">
        <v>9</v>
      </c>
      <c r="L17" s="33" t="s">
        <v>10</v>
      </c>
      <c r="M17" s="33" t="s">
        <v>11</v>
      </c>
      <c r="N17" s="33"/>
      <c r="O17" s="37" t="s">
        <v>9</v>
      </c>
      <c r="P17" s="33" t="s">
        <v>10</v>
      </c>
      <c r="Q17" s="33" t="s">
        <v>11</v>
      </c>
      <c r="R17" s="33"/>
      <c r="S17" s="37" t="s">
        <v>9</v>
      </c>
      <c r="T17" s="33" t="s">
        <v>10</v>
      </c>
      <c r="U17" s="33" t="s">
        <v>11</v>
      </c>
      <c r="V17" s="33"/>
      <c r="W17" s="37" t="s">
        <v>9</v>
      </c>
      <c r="X17" s="33" t="s">
        <v>10</v>
      </c>
      <c r="Y17" s="33" t="s">
        <v>11</v>
      </c>
      <c r="Z17" s="33"/>
      <c r="AA17" s="33" t="s">
        <v>12</v>
      </c>
      <c r="AB17" s="33" t="s">
        <v>13</v>
      </c>
    </row>
    <row r="18" spans="1:28">
      <c r="A18" s="1">
        <v>1</v>
      </c>
      <c r="B18" s="9" t="s">
        <v>98</v>
      </c>
      <c r="C18" s="10">
        <v>12.445</v>
      </c>
      <c r="D18" s="9">
        <v>1</v>
      </c>
      <c r="E18" s="11">
        <v>8</v>
      </c>
      <c r="F18" s="12"/>
      <c r="G18" s="10"/>
      <c r="H18" s="9"/>
      <c r="I18" s="9"/>
      <c r="J18" s="9"/>
      <c r="K18" s="10"/>
      <c r="L18" s="9"/>
      <c r="M18" s="9"/>
      <c r="N18" s="9"/>
      <c r="O18" s="8"/>
      <c r="P18" s="3"/>
      <c r="Q18" s="3"/>
      <c r="R18" s="3"/>
      <c r="S18" s="8"/>
      <c r="T18" s="3"/>
      <c r="U18" s="3"/>
      <c r="V18" s="3"/>
      <c r="W18" s="8"/>
      <c r="X18" s="3"/>
      <c r="Y18" s="3"/>
      <c r="Z18" s="3"/>
      <c r="AA18" s="9">
        <f t="shared" ref="AA18:AA24" si="2">COUNT(D18,H18,L18,P18,T18,X18)</f>
        <v>1</v>
      </c>
      <c r="AB18" s="11">
        <f t="shared" ref="AB18:AB24" si="3">E18+I18+M18+Q18+U18+Y18</f>
        <v>8</v>
      </c>
    </row>
    <row r="19" spans="1:28">
      <c r="A19" s="1">
        <v>2</v>
      </c>
      <c r="B19" s="9"/>
      <c r="C19" s="8"/>
      <c r="D19" s="3"/>
      <c r="E19" s="12"/>
      <c r="F19" s="12"/>
      <c r="G19" s="10"/>
      <c r="H19" s="9"/>
      <c r="I19" s="9"/>
      <c r="J19" s="9"/>
      <c r="K19" s="10"/>
      <c r="L19" s="9"/>
      <c r="M19" s="9"/>
      <c r="N19" s="9"/>
      <c r="O19" s="8"/>
      <c r="P19" s="3"/>
      <c r="Q19" s="3"/>
      <c r="R19" s="3"/>
      <c r="S19" s="8"/>
      <c r="T19" s="3"/>
      <c r="U19" s="3"/>
      <c r="V19" s="3"/>
      <c r="W19" s="8"/>
      <c r="X19" s="3"/>
      <c r="Y19" s="3"/>
      <c r="Z19" s="3"/>
      <c r="AA19" s="9">
        <f t="shared" si="2"/>
        <v>0</v>
      </c>
      <c r="AB19" s="11">
        <f t="shared" si="3"/>
        <v>0</v>
      </c>
    </row>
    <row r="20" spans="1:28">
      <c r="A20" s="1">
        <v>3</v>
      </c>
      <c r="B20" s="9"/>
      <c r="C20" s="8"/>
      <c r="D20" s="3"/>
      <c r="E20" s="12"/>
      <c r="F20" s="12"/>
      <c r="G20" s="10"/>
      <c r="H20" s="9"/>
      <c r="I20" s="9"/>
      <c r="J20" s="9"/>
      <c r="K20" s="8"/>
      <c r="L20" s="3"/>
      <c r="M20" s="3"/>
      <c r="N20" s="3"/>
      <c r="O20" s="8"/>
      <c r="P20" s="3"/>
      <c r="Q20" s="3"/>
      <c r="R20" s="3"/>
      <c r="S20" s="8"/>
      <c r="T20" s="3"/>
      <c r="U20" s="3"/>
      <c r="V20" s="3"/>
      <c r="W20" s="10"/>
      <c r="X20" s="9"/>
      <c r="Y20" s="9"/>
      <c r="Z20" s="9"/>
      <c r="AA20" s="9">
        <f t="shared" si="2"/>
        <v>0</v>
      </c>
      <c r="AB20" s="11">
        <f t="shared" si="3"/>
        <v>0</v>
      </c>
    </row>
    <row r="21" spans="1:28" ht="15.75" customHeight="1">
      <c r="A21" s="1">
        <v>4</v>
      </c>
      <c r="B21" s="9"/>
      <c r="C21" s="8"/>
      <c r="D21" s="3"/>
      <c r="E21" s="12"/>
      <c r="F21" s="12"/>
      <c r="G21" s="10"/>
      <c r="H21" s="9"/>
      <c r="I21" s="9"/>
      <c r="J21" s="9"/>
      <c r="K21" s="8"/>
      <c r="L21" s="3"/>
      <c r="M21" s="3"/>
      <c r="N21" s="3"/>
      <c r="O21" s="8"/>
      <c r="P21" s="3"/>
      <c r="Q21" s="3"/>
      <c r="R21" s="3"/>
      <c r="S21" s="8"/>
      <c r="T21" s="3"/>
      <c r="U21" s="3"/>
      <c r="V21" s="3"/>
      <c r="W21" s="8"/>
      <c r="X21" s="3"/>
      <c r="Y21" s="3"/>
      <c r="Z21" s="3"/>
      <c r="AA21" s="9">
        <f t="shared" si="2"/>
        <v>0</v>
      </c>
      <c r="AB21" s="11">
        <f t="shared" si="3"/>
        <v>0</v>
      </c>
    </row>
    <row r="22" spans="1:28" ht="15.75" customHeight="1">
      <c r="A22" s="1"/>
      <c r="B22" s="3"/>
      <c r="C22" s="8"/>
      <c r="D22" s="3"/>
      <c r="E22" s="12"/>
      <c r="F22" s="12"/>
      <c r="G22" s="8"/>
      <c r="H22" s="3"/>
      <c r="I22" s="3"/>
      <c r="J22" s="3"/>
      <c r="K22" s="8"/>
      <c r="L22" s="3"/>
      <c r="M22" s="3"/>
      <c r="N22" s="3"/>
      <c r="O22" s="8"/>
      <c r="P22" s="3"/>
      <c r="Q22" s="3"/>
      <c r="R22" s="3"/>
      <c r="S22" s="8"/>
      <c r="T22" s="3"/>
      <c r="U22" s="3"/>
      <c r="V22" s="3"/>
      <c r="W22" s="8"/>
      <c r="X22" s="3"/>
      <c r="Y22" s="3"/>
      <c r="Z22" s="3"/>
      <c r="AA22" s="9">
        <f t="shared" si="2"/>
        <v>0</v>
      </c>
      <c r="AB22" s="11">
        <f t="shared" si="3"/>
        <v>0</v>
      </c>
    </row>
    <row r="23" spans="1:28" ht="15.75" customHeight="1">
      <c r="A23" s="13"/>
      <c r="B23" s="2"/>
      <c r="C23" s="7"/>
      <c r="D23" s="2"/>
      <c r="E23" s="14"/>
      <c r="F23" s="14"/>
      <c r="G23" s="7"/>
      <c r="H23" s="2"/>
      <c r="I23" s="2"/>
      <c r="J23" s="2"/>
      <c r="K23" s="7"/>
      <c r="L23" s="2"/>
      <c r="M23" s="2"/>
      <c r="N23" s="2"/>
      <c r="O23" s="7"/>
      <c r="P23" s="2"/>
      <c r="Q23" s="2"/>
      <c r="R23" s="2"/>
      <c r="S23" s="7"/>
      <c r="T23" s="2"/>
      <c r="U23" s="2"/>
      <c r="V23" s="2"/>
      <c r="W23" s="7"/>
      <c r="X23" s="2"/>
      <c r="Y23" s="2"/>
      <c r="Z23" s="2"/>
      <c r="AA23" s="9">
        <f t="shared" si="2"/>
        <v>0</v>
      </c>
      <c r="AB23" s="11">
        <f t="shared" si="3"/>
        <v>0</v>
      </c>
    </row>
    <row r="24" spans="1:28" ht="15.75" customHeight="1">
      <c r="A24" s="13"/>
      <c r="B24" s="2"/>
      <c r="C24" s="7"/>
      <c r="D24" s="2"/>
      <c r="E24" s="14"/>
      <c r="F24" s="14"/>
      <c r="G24" s="7"/>
      <c r="H24" s="2"/>
      <c r="I24" s="2"/>
      <c r="J24" s="2"/>
      <c r="K24" s="7"/>
      <c r="L24" s="2"/>
      <c r="M24" s="2"/>
      <c r="N24" s="2"/>
      <c r="O24" s="7"/>
      <c r="P24" s="2"/>
      <c r="Q24" s="2"/>
      <c r="R24" s="2"/>
      <c r="S24" s="7"/>
      <c r="T24" s="2"/>
      <c r="U24" s="2"/>
      <c r="V24" s="2"/>
      <c r="W24" s="7"/>
      <c r="X24" s="2"/>
      <c r="Y24" s="2"/>
      <c r="Z24" s="2"/>
      <c r="AA24" s="9">
        <f t="shared" si="2"/>
        <v>0</v>
      </c>
      <c r="AB24" s="11">
        <f t="shared" si="3"/>
        <v>0</v>
      </c>
    </row>
    <row r="25" spans="1:28" ht="15.75" customHeight="1">
      <c r="A25" s="109" t="s">
        <v>101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</row>
    <row r="26" spans="1:28" ht="15.75" customHeight="1">
      <c r="A26" s="1" t="s">
        <v>1</v>
      </c>
      <c r="B26" s="27" t="s">
        <v>2</v>
      </c>
      <c r="C26" s="114" t="s">
        <v>3</v>
      </c>
      <c r="D26" s="106"/>
      <c r="E26" s="107"/>
      <c r="F26" s="27"/>
      <c r="G26" s="105" t="s">
        <v>102</v>
      </c>
      <c r="H26" s="106"/>
      <c r="I26" s="107"/>
      <c r="J26" s="28"/>
      <c r="K26" s="105" t="s">
        <v>3</v>
      </c>
      <c r="L26" s="106"/>
      <c r="M26" s="107"/>
      <c r="N26" s="28"/>
      <c r="O26" s="105" t="s">
        <v>102</v>
      </c>
      <c r="P26" s="106"/>
      <c r="Q26" s="107"/>
      <c r="R26" s="28"/>
      <c r="S26" s="105" t="s">
        <v>102</v>
      </c>
      <c r="T26" s="106"/>
      <c r="U26" s="107"/>
      <c r="V26" s="28"/>
      <c r="W26" s="105" t="s">
        <v>102</v>
      </c>
      <c r="X26" s="106"/>
      <c r="Y26" s="107"/>
      <c r="Z26" s="28"/>
      <c r="AA26" s="28"/>
      <c r="AB26" s="28"/>
    </row>
    <row r="27" spans="1:28" ht="15.75" customHeight="1">
      <c r="A27" s="29"/>
      <c r="B27" s="30" t="s">
        <v>4</v>
      </c>
      <c r="C27" s="110" t="s">
        <v>5</v>
      </c>
      <c r="D27" s="106"/>
      <c r="E27" s="107"/>
      <c r="F27" s="5" t="s">
        <v>6</v>
      </c>
      <c r="G27" s="105" t="s">
        <v>155</v>
      </c>
      <c r="H27" s="106"/>
      <c r="I27" s="107"/>
      <c r="J27" s="6" t="s">
        <v>6</v>
      </c>
      <c r="K27" s="111" t="s">
        <v>156</v>
      </c>
      <c r="L27" s="106"/>
      <c r="M27" s="107"/>
      <c r="N27" s="6" t="s">
        <v>6</v>
      </c>
      <c r="O27" s="111" t="s">
        <v>157</v>
      </c>
      <c r="P27" s="106"/>
      <c r="Q27" s="107"/>
      <c r="R27" s="6" t="s">
        <v>6</v>
      </c>
      <c r="S27" s="111" t="s">
        <v>158</v>
      </c>
      <c r="T27" s="106"/>
      <c r="U27" s="107"/>
      <c r="V27" s="6" t="s">
        <v>6</v>
      </c>
      <c r="W27" s="108" t="s">
        <v>159</v>
      </c>
      <c r="X27" s="106"/>
      <c r="Y27" s="107"/>
      <c r="Z27" s="32" t="s">
        <v>6</v>
      </c>
      <c r="AA27" s="33" t="s">
        <v>7</v>
      </c>
      <c r="AB27" s="33" t="s">
        <v>8</v>
      </c>
    </row>
    <row r="28" spans="1:28" ht="15.75" customHeight="1">
      <c r="A28" s="34"/>
      <c r="B28" s="35"/>
      <c r="C28" s="36" t="s">
        <v>9</v>
      </c>
      <c r="D28" s="35" t="s">
        <v>10</v>
      </c>
      <c r="E28" s="35" t="s">
        <v>11</v>
      </c>
      <c r="F28" s="35"/>
      <c r="G28" s="37" t="s">
        <v>9</v>
      </c>
      <c r="H28" s="33" t="s">
        <v>10</v>
      </c>
      <c r="I28" s="33" t="s">
        <v>11</v>
      </c>
      <c r="J28" s="33"/>
      <c r="K28" s="37" t="s">
        <v>9</v>
      </c>
      <c r="L28" s="33" t="s">
        <v>10</v>
      </c>
      <c r="M28" s="33" t="s">
        <v>11</v>
      </c>
      <c r="N28" s="33"/>
      <c r="O28" s="37" t="s">
        <v>9</v>
      </c>
      <c r="P28" s="33" t="s">
        <v>10</v>
      </c>
      <c r="Q28" s="33" t="s">
        <v>11</v>
      </c>
      <c r="R28" s="33"/>
      <c r="S28" s="37" t="s">
        <v>9</v>
      </c>
      <c r="T28" s="33" t="s">
        <v>10</v>
      </c>
      <c r="U28" s="33" t="s">
        <v>11</v>
      </c>
      <c r="V28" s="33"/>
      <c r="W28" s="37" t="s">
        <v>9</v>
      </c>
      <c r="X28" s="33" t="s">
        <v>10</v>
      </c>
      <c r="Y28" s="33" t="s">
        <v>11</v>
      </c>
      <c r="Z28" s="33"/>
      <c r="AA28" s="33" t="s">
        <v>12</v>
      </c>
      <c r="AB28" s="33" t="s">
        <v>13</v>
      </c>
    </row>
    <row r="29" spans="1:28" ht="15.75" customHeight="1">
      <c r="A29" s="1">
        <v>1</v>
      </c>
      <c r="B29" s="9" t="s">
        <v>103</v>
      </c>
      <c r="C29" s="10">
        <v>10.879</v>
      </c>
      <c r="D29" s="9">
        <v>1</v>
      </c>
      <c r="E29" s="11">
        <v>8</v>
      </c>
      <c r="F29" s="12"/>
      <c r="G29" s="10"/>
      <c r="H29" s="9"/>
      <c r="I29" s="9"/>
      <c r="J29" s="9"/>
      <c r="K29" s="10"/>
      <c r="L29" s="9"/>
      <c r="M29" s="9"/>
      <c r="N29" s="9"/>
      <c r="O29" s="8"/>
      <c r="P29" s="3"/>
      <c r="Q29" s="3"/>
      <c r="R29" s="3"/>
      <c r="S29" s="8"/>
      <c r="T29" s="3"/>
      <c r="U29" s="3"/>
      <c r="V29" s="3"/>
      <c r="W29" s="8"/>
      <c r="X29" s="3"/>
      <c r="Y29" s="3"/>
      <c r="Z29" s="3"/>
      <c r="AA29" s="9">
        <f t="shared" ref="AA29:AA38" si="4">COUNT(D29,H29,L29,P29,T29,X29)</f>
        <v>1</v>
      </c>
      <c r="AB29" s="11">
        <f t="shared" ref="AB29:AB38" si="5">E29+I29+M29+Q29+U29+Y29</f>
        <v>8</v>
      </c>
    </row>
    <row r="30" spans="1:28" ht="15.75" customHeight="1">
      <c r="A30" s="1">
        <v>2</v>
      </c>
      <c r="B30" s="3"/>
      <c r="C30" s="8"/>
      <c r="D30" s="3"/>
      <c r="E30" s="12"/>
      <c r="F30" s="12"/>
      <c r="G30" s="10"/>
      <c r="H30" s="9"/>
      <c r="I30" s="9"/>
      <c r="J30" s="9"/>
      <c r="K30" s="10"/>
      <c r="L30" s="9"/>
      <c r="M30" s="9"/>
      <c r="N30" s="9"/>
      <c r="O30" s="8"/>
      <c r="P30" s="3"/>
      <c r="Q30" s="3"/>
      <c r="R30" s="3"/>
      <c r="S30" s="8"/>
      <c r="T30" s="3"/>
      <c r="U30" s="3"/>
      <c r="V30" s="3"/>
      <c r="W30" s="8"/>
      <c r="X30" s="3"/>
      <c r="Y30" s="3"/>
      <c r="Z30" s="3"/>
      <c r="AA30" s="9">
        <f t="shared" si="4"/>
        <v>0</v>
      </c>
      <c r="AB30" s="11">
        <f t="shared" si="5"/>
        <v>0</v>
      </c>
    </row>
    <row r="31" spans="1:28" ht="15.75" customHeight="1">
      <c r="A31" s="1">
        <v>3</v>
      </c>
      <c r="B31" s="9"/>
      <c r="C31" s="8"/>
      <c r="D31" s="3"/>
      <c r="E31" s="12"/>
      <c r="F31" s="12"/>
      <c r="G31" s="10"/>
      <c r="H31" s="9"/>
      <c r="I31" s="9"/>
      <c r="J31" s="9"/>
      <c r="K31" s="8"/>
      <c r="L31" s="3"/>
      <c r="M31" s="3"/>
      <c r="N31" s="3"/>
      <c r="O31" s="8"/>
      <c r="P31" s="3"/>
      <c r="Q31" s="3"/>
      <c r="R31" s="3"/>
      <c r="S31" s="8"/>
      <c r="T31" s="3"/>
      <c r="U31" s="3"/>
      <c r="V31" s="3"/>
      <c r="W31" s="10"/>
      <c r="X31" s="9"/>
      <c r="Y31" s="9"/>
      <c r="Z31" s="9"/>
      <c r="AA31" s="9">
        <f t="shared" si="4"/>
        <v>0</v>
      </c>
      <c r="AB31" s="11">
        <f t="shared" si="5"/>
        <v>0</v>
      </c>
    </row>
    <row r="32" spans="1:28" ht="15.75" customHeight="1">
      <c r="A32" s="1">
        <v>4</v>
      </c>
      <c r="B32" s="9"/>
      <c r="C32" s="8"/>
      <c r="D32" s="3"/>
      <c r="E32" s="12"/>
      <c r="F32" s="12"/>
      <c r="G32" s="10"/>
      <c r="H32" s="9"/>
      <c r="I32" s="9"/>
      <c r="J32" s="9"/>
      <c r="K32" s="8"/>
      <c r="L32" s="3"/>
      <c r="M32" s="3"/>
      <c r="N32" s="3"/>
      <c r="O32" s="8"/>
      <c r="P32" s="3"/>
      <c r="Q32" s="3"/>
      <c r="R32" s="3"/>
      <c r="S32" s="8"/>
      <c r="T32" s="3"/>
      <c r="U32" s="3"/>
      <c r="V32" s="3"/>
      <c r="W32" s="8"/>
      <c r="X32" s="3"/>
      <c r="Y32" s="3"/>
      <c r="Z32" s="3"/>
      <c r="AA32" s="9">
        <f t="shared" si="4"/>
        <v>0</v>
      </c>
      <c r="AB32" s="11">
        <f t="shared" si="5"/>
        <v>0</v>
      </c>
    </row>
    <row r="33" spans="1:28" ht="15.75" customHeight="1">
      <c r="A33" s="13"/>
      <c r="B33" s="2"/>
      <c r="C33" s="7"/>
      <c r="D33" s="2"/>
      <c r="E33" s="14"/>
      <c r="F33" s="14"/>
      <c r="G33" s="7"/>
      <c r="H33" s="2"/>
      <c r="I33" s="2"/>
      <c r="J33" s="2"/>
      <c r="K33" s="7"/>
      <c r="L33" s="2"/>
      <c r="M33" s="2"/>
      <c r="N33" s="2"/>
      <c r="O33" s="7"/>
      <c r="P33" s="2"/>
      <c r="Q33" s="2"/>
      <c r="R33" s="2"/>
      <c r="S33" s="7"/>
      <c r="T33" s="2"/>
      <c r="U33" s="2"/>
      <c r="V33" s="2"/>
      <c r="W33" s="7"/>
      <c r="X33" s="2"/>
      <c r="Y33" s="2"/>
      <c r="Z33" s="2"/>
      <c r="AA33" s="9">
        <f t="shared" si="4"/>
        <v>0</v>
      </c>
      <c r="AB33" s="11">
        <f t="shared" si="5"/>
        <v>0</v>
      </c>
    </row>
    <row r="34" spans="1:28" ht="15.75" customHeight="1">
      <c r="A34" s="13"/>
      <c r="B34" s="2"/>
      <c r="C34" s="7"/>
      <c r="D34" s="2"/>
      <c r="E34" s="14"/>
      <c r="F34" s="14"/>
      <c r="G34" s="7"/>
      <c r="H34" s="2"/>
      <c r="I34" s="2"/>
      <c r="J34" s="2"/>
      <c r="K34" s="7"/>
      <c r="L34" s="2"/>
      <c r="M34" s="2"/>
      <c r="N34" s="2"/>
      <c r="O34" s="7"/>
      <c r="P34" s="2"/>
      <c r="Q34" s="2"/>
      <c r="R34" s="2"/>
      <c r="S34" s="7"/>
      <c r="T34" s="2"/>
      <c r="U34" s="2"/>
      <c r="V34" s="2"/>
      <c r="W34" s="7"/>
      <c r="X34" s="2"/>
      <c r="Y34" s="2"/>
      <c r="Z34" s="2"/>
      <c r="AA34" s="9">
        <f t="shared" si="4"/>
        <v>0</v>
      </c>
      <c r="AB34" s="11">
        <f t="shared" si="5"/>
        <v>0</v>
      </c>
    </row>
    <row r="35" spans="1:28" ht="15.75" customHeight="1">
      <c r="A35" s="13"/>
      <c r="B35" s="2"/>
      <c r="C35" s="7"/>
      <c r="D35" s="2"/>
      <c r="E35" s="14"/>
      <c r="F35" s="14"/>
      <c r="G35" s="7"/>
      <c r="H35" s="2"/>
      <c r="I35" s="2"/>
      <c r="J35" s="2"/>
      <c r="K35" s="7"/>
      <c r="L35" s="2"/>
      <c r="M35" s="2"/>
      <c r="N35" s="2"/>
      <c r="O35" s="7"/>
      <c r="P35" s="2"/>
      <c r="Q35" s="2"/>
      <c r="R35" s="2"/>
      <c r="S35" s="7"/>
      <c r="T35" s="2"/>
      <c r="U35" s="2"/>
      <c r="V35" s="2"/>
      <c r="W35" s="7"/>
      <c r="X35" s="2"/>
      <c r="Y35" s="2"/>
      <c r="Z35" s="2"/>
      <c r="AA35" s="9">
        <f t="shared" si="4"/>
        <v>0</v>
      </c>
      <c r="AB35" s="11">
        <f t="shared" si="5"/>
        <v>0</v>
      </c>
    </row>
    <row r="36" spans="1:28" ht="15.75" customHeight="1">
      <c r="A36" s="13"/>
      <c r="B36" s="2"/>
      <c r="C36" s="7"/>
      <c r="D36" s="2"/>
      <c r="E36" s="14"/>
      <c r="F36" s="14"/>
      <c r="G36" s="7"/>
      <c r="H36" s="2"/>
      <c r="I36" s="2"/>
      <c r="J36" s="2"/>
      <c r="K36" s="7"/>
      <c r="L36" s="2"/>
      <c r="M36" s="2"/>
      <c r="N36" s="2"/>
      <c r="O36" s="7"/>
      <c r="P36" s="2"/>
      <c r="Q36" s="2"/>
      <c r="R36" s="2"/>
      <c r="S36" s="7"/>
      <c r="T36" s="2"/>
      <c r="U36" s="2"/>
      <c r="V36" s="2"/>
      <c r="W36" s="7"/>
      <c r="X36" s="2"/>
      <c r="Y36" s="2"/>
      <c r="Z36" s="2"/>
      <c r="AA36" s="9">
        <f t="shared" si="4"/>
        <v>0</v>
      </c>
      <c r="AB36" s="11">
        <f t="shared" si="5"/>
        <v>0</v>
      </c>
    </row>
    <row r="37" spans="1:28" ht="15.75" customHeight="1">
      <c r="A37" s="13"/>
      <c r="B37" s="2"/>
      <c r="C37" s="7"/>
      <c r="D37" s="2"/>
      <c r="E37" s="14"/>
      <c r="F37" s="14"/>
      <c r="G37" s="7"/>
      <c r="H37" s="2"/>
      <c r="I37" s="2"/>
      <c r="J37" s="2"/>
      <c r="K37" s="7"/>
      <c r="L37" s="2"/>
      <c r="M37" s="2"/>
      <c r="N37" s="2"/>
      <c r="O37" s="7"/>
      <c r="P37" s="2"/>
      <c r="Q37" s="2"/>
      <c r="R37" s="2"/>
      <c r="S37" s="7"/>
      <c r="T37" s="2"/>
      <c r="U37" s="2"/>
      <c r="V37" s="2"/>
      <c r="W37" s="7"/>
      <c r="X37" s="2"/>
      <c r="Y37" s="2"/>
      <c r="Z37" s="2"/>
      <c r="AA37" s="9">
        <f t="shared" si="4"/>
        <v>0</v>
      </c>
      <c r="AB37" s="11">
        <f t="shared" si="5"/>
        <v>0</v>
      </c>
    </row>
    <row r="38" spans="1:28" ht="15.75" customHeight="1">
      <c r="A38" s="1"/>
      <c r="B38" s="2"/>
      <c r="C38" s="7"/>
      <c r="D38" s="2"/>
      <c r="E38" s="14"/>
      <c r="F38" s="14"/>
      <c r="G38" s="15"/>
      <c r="H38" s="16"/>
      <c r="I38" s="16"/>
      <c r="J38" s="16"/>
      <c r="K38" s="15"/>
      <c r="L38" s="16"/>
      <c r="M38" s="16"/>
      <c r="N38" s="16"/>
      <c r="O38" s="15"/>
      <c r="P38" s="16"/>
      <c r="Q38" s="16"/>
      <c r="R38" s="16"/>
      <c r="S38" s="15"/>
      <c r="T38" s="16"/>
      <c r="U38" s="16"/>
      <c r="V38" s="16"/>
      <c r="W38" s="15"/>
      <c r="X38" s="16"/>
      <c r="Y38" s="16"/>
      <c r="Z38" s="16"/>
      <c r="AA38" s="9">
        <f t="shared" si="4"/>
        <v>0</v>
      </c>
      <c r="AB38" s="11">
        <f t="shared" si="5"/>
        <v>0</v>
      </c>
    </row>
    <row r="39" spans="1:28" ht="15.75" customHeight="1">
      <c r="A39" s="112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</row>
    <row r="40" spans="1:28" ht="15.75" customHeight="1">
      <c r="A40" s="1" t="s">
        <v>1</v>
      </c>
      <c r="B40" s="27" t="s">
        <v>2</v>
      </c>
      <c r="C40" s="114" t="s">
        <v>3</v>
      </c>
      <c r="D40" s="106"/>
      <c r="E40" s="107"/>
      <c r="F40" s="27"/>
      <c r="G40" s="105" t="s">
        <v>3</v>
      </c>
      <c r="H40" s="106"/>
      <c r="I40" s="107"/>
      <c r="J40" s="28"/>
      <c r="K40" s="105" t="s">
        <v>3</v>
      </c>
      <c r="L40" s="106"/>
      <c r="M40" s="107"/>
      <c r="N40" s="28"/>
      <c r="O40" s="105" t="s">
        <v>3</v>
      </c>
      <c r="P40" s="106"/>
      <c r="Q40" s="107"/>
      <c r="R40" s="28"/>
      <c r="S40" s="105" t="s">
        <v>3</v>
      </c>
      <c r="T40" s="106"/>
      <c r="U40" s="107"/>
      <c r="V40" s="28"/>
      <c r="W40" s="105" t="s">
        <v>3</v>
      </c>
      <c r="X40" s="106"/>
      <c r="Y40" s="107"/>
      <c r="Z40" s="28"/>
      <c r="AA40" s="28"/>
      <c r="AB40" s="28"/>
    </row>
    <row r="41" spans="1:28" ht="15.75" customHeight="1">
      <c r="A41" s="29"/>
      <c r="B41" s="30" t="s">
        <v>4</v>
      </c>
      <c r="C41" s="110" t="s">
        <v>5</v>
      </c>
      <c r="D41" s="106"/>
      <c r="E41" s="107"/>
      <c r="F41" s="5" t="s">
        <v>6</v>
      </c>
      <c r="G41" s="105" t="s">
        <v>155</v>
      </c>
      <c r="H41" s="106"/>
      <c r="I41" s="107"/>
      <c r="J41" s="6" t="s">
        <v>6</v>
      </c>
      <c r="K41" s="111" t="s">
        <v>156</v>
      </c>
      <c r="L41" s="106"/>
      <c r="M41" s="107"/>
      <c r="N41" s="6" t="s">
        <v>6</v>
      </c>
      <c r="O41" s="111" t="s">
        <v>157</v>
      </c>
      <c r="P41" s="106"/>
      <c r="Q41" s="107"/>
      <c r="R41" s="6" t="s">
        <v>6</v>
      </c>
      <c r="S41" s="111" t="s">
        <v>158</v>
      </c>
      <c r="T41" s="106"/>
      <c r="U41" s="107"/>
      <c r="V41" s="6" t="s">
        <v>6</v>
      </c>
      <c r="W41" s="108" t="s">
        <v>159</v>
      </c>
      <c r="X41" s="106"/>
      <c r="Y41" s="107"/>
      <c r="Z41" s="32" t="s">
        <v>6</v>
      </c>
      <c r="AA41" s="33" t="s">
        <v>7</v>
      </c>
      <c r="AB41" s="33" t="s">
        <v>8</v>
      </c>
    </row>
    <row r="42" spans="1:28" ht="15.75" customHeight="1">
      <c r="A42" s="34"/>
      <c r="B42" s="35"/>
      <c r="C42" s="36" t="s">
        <v>9</v>
      </c>
      <c r="D42" s="35" t="s">
        <v>10</v>
      </c>
      <c r="E42" s="35" t="s">
        <v>11</v>
      </c>
      <c r="F42" s="35"/>
      <c r="G42" s="37" t="s">
        <v>9</v>
      </c>
      <c r="H42" s="33" t="s">
        <v>10</v>
      </c>
      <c r="I42" s="33" t="s">
        <v>11</v>
      </c>
      <c r="J42" s="33"/>
      <c r="K42" s="37" t="s">
        <v>9</v>
      </c>
      <c r="L42" s="33" t="s">
        <v>10</v>
      </c>
      <c r="M42" s="33" t="s">
        <v>11</v>
      </c>
      <c r="N42" s="33"/>
      <c r="O42" s="37" t="s">
        <v>9</v>
      </c>
      <c r="P42" s="33" t="s">
        <v>10</v>
      </c>
      <c r="Q42" s="33" t="s">
        <v>11</v>
      </c>
      <c r="R42" s="33"/>
      <c r="S42" s="37" t="s">
        <v>9</v>
      </c>
      <c r="T42" s="33" t="s">
        <v>10</v>
      </c>
      <c r="U42" s="33" t="s">
        <v>11</v>
      </c>
      <c r="V42" s="33"/>
      <c r="W42" s="37" t="s">
        <v>9</v>
      </c>
      <c r="X42" s="33" t="s">
        <v>10</v>
      </c>
      <c r="Y42" s="33" t="s">
        <v>11</v>
      </c>
      <c r="Z42" s="33"/>
      <c r="AA42" s="33" t="s">
        <v>12</v>
      </c>
      <c r="AB42" s="33" t="s">
        <v>13</v>
      </c>
    </row>
    <row r="43" spans="1:28" ht="15.75" customHeight="1">
      <c r="A43" s="1">
        <v>1</v>
      </c>
      <c r="B43" s="9" t="s">
        <v>98</v>
      </c>
      <c r="C43" s="10">
        <v>10.061999999999999</v>
      </c>
      <c r="D43" s="9">
        <v>1</v>
      </c>
      <c r="E43" s="11">
        <v>8</v>
      </c>
      <c r="F43" s="12"/>
      <c r="G43" s="10"/>
      <c r="H43" s="9"/>
      <c r="I43" s="9"/>
      <c r="J43" s="9"/>
      <c r="K43" s="10"/>
      <c r="L43" s="9"/>
      <c r="M43" s="9"/>
      <c r="N43" s="9"/>
      <c r="O43" s="8"/>
      <c r="P43" s="3"/>
      <c r="Q43" s="3"/>
      <c r="R43" s="3"/>
      <c r="S43" s="8"/>
      <c r="T43" s="3"/>
      <c r="U43" s="3"/>
      <c r="V43" s="3"/>
      <c r="W43" s="8"/>
      <c r="X43" s="3"/>
      <c r="Y43" s="3"/>
      <c r="Z43" s="3"/>
      <c r="AA43" s="9">
        <f t="shared" ref="AA43:AA52" si="6">COUNT(D43,H43,L43,P43,T43,X43)</f>
        <v>1</v>
      </c>
      <c r="AB43" s="11">
        <f t="shared" ref="AB43:AB52" si="7">E43+I43+M43+Q43+U43+Y43</f>
        <v>8</v>
      </c>
    </row>
    <row r="44" spans="1:28" ht="15.75" customHeight="1">
      <c r="A44" s="1">
        <v>2</v>
      </c>
      <c r="B44" s="3"/>
      <c r="C44" s="8"/>
      <c r="D44" s="3"/>
      <c r="E44" s="12"/>
      <c r="F44" s="12"/>
      <c r="G44" s="10"/>
      <c r="H44" s="9"/>
      <c r="I44" s="9"/>
      <c r="J44" s="9"/>
      <c r="K44" s="10"/>
      <c r="L44" s="9"/>
      <c r="M44" s="9"/>
      <c r="N44" s="9"/>
      <c r="O44" s="8"/>
      <c r="P44" s="3"/>
      <c r="Q44" s="3"/>
      <c r="R44" s="3"/>
      <c r="S44" s="8"/>
      <c r="T44" s="3"/>
      <c r="U44" s="3"/>
      <c r="V44" s="3"/>
      <c r="W44" s="8"/>
      <c r="X44" s="3"/>
      <c r="Y44" s="3"/>
      <c r="Z44" s="3"/>
      <c r="AA44" s="9">
        <f t="shared" si="6"/>
        <v>0</v>
      </c>
      <c r="AB44" s="11">
        <f t="shared" si="7"/>
        <v>0</v>
      </c>
    </row>
    <row r="45" spans="1:28" ht="15.75" customHeight="1">
      <c r="A45" s="1">
        <v>3</v>
      </c>
      <c r="B45" s="9"/>
      <c r="C45" s="8"/>
      <c r="D45" s="3"/>
      <c r="E45" s="12"/>
      <c r="F45" s="12"/>
      <c r="G45" s="10"/>
      <c r="H45" s="9"/>
      <c r="I45" s="9"/>
      <c r="J45" s="9"/>
      <c r="K45" s="8"/>
      <c r="L45" s="3"/>
      <c r="M45" s="3"/>
      <c r="N45" s="43"/>
      <c r="O45" s="8"/>
      <c r="P45" s="3"/>
      <c r="Q45" s="3"/>
      <c r="R45" s="3"/>
      <c r="S45" s="8"/>
      <c r="T45" s="3"/>
      <c r="U45" s="3"/>
      <c r="V45" s="3"/>
      <c r="W45" s="8"/>
      <c r="X45" s="3"/>
      <c r="Y45" s="3"/>
      <c r="Z45" s="3"/>
      <c r="AA45" s="9">
        <f t="shared" si="6"/>
        <v>0</v>
      </c>
      <c r="AB45" s="11">
        <f t="shared" si="7"/>
        <v>0</v>
      </c>
    </row>
    <row r="46" spans="1:28" ht="15.75" customHeight="1">
      <c r="A46" s="1">
        <v>4</v>
      </c>
      <c r="B46" s="9"/>
      <c r="C46" s="8"/>
      <c r="D46" s="3"/>
      <c r="E46" s="12"/>
      <c r="F46" s="12"/>
      <c r="G46" s="10"/>
      <c r="H46" s="9"/>
      <c r="I46" s="9"/>
      <c r="J46" s="9"/>
      <c r="K46" s="8"/>
      <c r="L46" s="3"/>
      <c r="M46" s="3"/>
      <c r="N46" s="3"/>
      <c r="O46" s="8"/>
      <c r="P46" s="3"/>
      <c r="Q46" s="3"/>
      <c r="R46" s="3"/>
      <c r="S46" s="8"/>
      <c r="T46" s="3"/>
      <c r="U46" s="3"/>
      <c r="V46" s="3"/>
      <c r="W46" s="10"/>
      <c r="X46" s="9"/>
      <c r="Y46" s="9"/>
      <c r="Z46" s="3"/>
      <c r="AA46" s="9">
        <f t="shared" si="6"/>
        <v>0</v>
      </c>
      <c r="AB46" s="11">
        <f t="shared" si="7"/>
        <v>0</v>
      </c>
    </row>
    <row r="47" spans="1:28" ht="15.75" customHeight="1">
      <c r="A47" s="1">
        <v>5</v>
      </c>
      <c r="B47" s="9"/>
      <c r="C47" s="8"/>
      <c r="D47" s="3"/>
      <c r="E47" s="12"/>
      <c r="F47" s="12"/>
      <c r="G47" s="10"/>
      <c r="H47" s="9"/>
      <c r="I47" s="9"/>
      <c r="J47" s="9"/>
      <c r="K47" s="8"/>
      <c r="L47" s="3"/>
      <c r="M47" s="3"/>
      <c r="N47" s="3"/>
      <c r="O47" s="8"/>
      <c r="P47" s="3"/>
      <c r="Q47" s="3"/>
      <c r="R47" s="3"/>
      <c r="S47" s="8"/>
      <c r="T47" s="3"/>
      <c r="U47" s="3"/>
      <c r="V47" s="3"/>
      <c r="W47" s="10"/>
      <c r="X47" s="9"/>
      <c r="Y47" s="9"/>
      <c r="Z47" s="9"/>
      <c r="AA47" s="9">
        <f t="shared" si="6"/>
        <v>0</v>
      </c>
      <c r="AB47" s="11">
        <f t="shared" si="7"/>
        <v>0</v>
      </c>
    </row>
    <row r="48" spans="1:28" ht="15.75" customHeight="1">
      <c r="A48" s="13"/>
      <c r="B48" s="2"/>
      <c r="C48" s="7"/>
      <c r="D48" s="2"/>
      <c r="E48" s="14"/>
      <c r="F48" s="14"/>
      <c r="G48" s="7"/>
      <c r="H48" s="2"/>
      <c r="I48" s="2"/>
      <c r="J48" s="2"/>
      <c r="K48" s="7"/>
      <c r="L48" s="2"/>
      <c r="M48" s="2"/>
      <c r="N48" s="2"/>
      <c r="O48" s="7"/>
      <c r="P48" s="2"/>
      <c r="Q48" s="2"/>
      <c r="R48" s="2"/>
      <c r="S48" s="7"/>
      <c r="T48" s="2"/>
      <c r="U48" s="2"/>
      <c r="V48" s="2"/>
      <c r="W48" s="7"/>
      <c r="X48" s="2"/>
      <c r="Y48" s="2"/>
      <c r="Z48" s="2"/>
      <c r="AA48" s="9">
        <f t="shared" si="6"/>
        <v>0</v>
      </c>
      <c r="AB48" s="11">
        <f t="shared" si="7"/>
        <v>0</v>
      </c>
    </row>
    <row r="49" spans="1:28" ht="15.75" customHeight="1">
      <c r="A49" s="13"/>
      <c r="B49" s="2"/>
      <c r="C49" s="7"/>
      <c r="D49" s="2"/>
      <c r="E49" s="14"/>
      <c r="F49" s="14"/>
      <c r="G49" s="7"/>
      <c r="H49" s="2"/>
      <c r="I49" s="2"/>
      <c r="J49" s="2"/>
      <c r="K49" s="7"/>
      <c r="L49" s="2"/>
      <c r="M49" s="2"/>
      <c r="N49" s="2"/>
      <c r="O49" s="7"/>
      <c r="P49" s="2"/>
      <c r="Q49" s="2"/>
      <c r="R49" s="2"/>
      <c r="S49" s="7"/>
      <c r="T49" s="2"/>
      <c r="U49" s="2"/>
      <c r="V49" s="2"/>
      <c r="W49" s="7"/>
      <c r="X49" s="2"/>
      <c r="Y49" s="2"/>
      <c r="Z49" s="2"/>
      <c r="AA49" s="9">
        <f t="shared" si="6"/>
        <v>0</v>
      </c>
      <c r="AB49" s="11">
        <f t="shared" si="7"/>
        <v>0</v>
      </c>
    </row>
    <row r="50" spans="1:28" ht="15.75" customHeight="1">
      <c r="A50" s="1"/>
      <c r="B50" s="2"/>
      <c r="C50" s="7"/>
      <c r="D50" s="2"/>
      <c r="E50" s="14"/>
      <c r="F50" s="14"/>
      <c r="G50" s="15"/>
      <c r="H50" s="16"/>
      <c r="I50" s="16"/>
      <c r="J50" s="16"/>
      <c r="K50" s="15"/>
      <c r="L50" s="16"/>
      <c r="M50" s="16"/>
      <c r="N50" s="16"/>
      <c r="O50" s="15"/>
      <c r="P50" s="16"/>
      <c r="Q50" s="16"/>
      <c r="R50" s="16"/>
      <c r="S50" s="15"/>
      <c r="T50" s="16"/>
      <c r="U50" s="16"/>
      <c r="V50" s="16"/>
      <c r="W50" s="15"/>
      <c r="X50" s="16"/>
      <c r="Y50" s="16"/>
      <c r="Z50" s="16"/>
      <c r="AA50" s="9">
        <f t="shared" si="6"/>
        <v>0</v>
      </c>
      <c r="AB50" s="11">
        <f t="shared" si="7"/>
        <v>0</v>
      </c>
    </row>
    <row r="51" spans="1:28" ht="15.75" customHeight="1">
      <c r="A51" s="1"/>
      <c r="B51" s="2"/>
      <c r="C51" s="7"/>
      <c r="D51" s="2"/>
      <c r="E51" s="14"/>
      <c r="F51" s="14"/>
      <c r="G51" s="15"/>
      <c r="H51" s="16"/>
      <c r="I51" s="16"/>
      <c r="J51" s="16"/>
      <c r="K51" s="15"/>
      <c r="L51" s="16"/>
      <c r="M51" s="16"/>
      <c r="N51" s="16"/>
      <c r="O51" s="15"/>
      <c r="P51" s="16"/>
      <c r="Q51" s="16"/>
      <c r="R51" s="16"/>
      <c r="S51" s="15"/>
      <c r="T51" s="16"/>
      <c r="U51" s="16"/>
      <c r="V51" s="16"/>
      <c r="W51" s="15"/>
      <c r="X51" s="16"/>
      <c r="Y51" s="16"/>
      <c r="Z51" s="16"/>
      <c r="AA51" s="9">
        <f t="shared" si="6"/>
        <v>0</v>
      </c>
      <c r="AB51" s="11">
        <f t="shared" si="7"/>
        <v>0</v>
      </c>
    </row>
    <row r="52" spans="1:28" ht="15.75" customHeight="1">
      <c r="A52" s="1"/>
      <c r="B52" s="2"/>
      <c r="C52" s="7"/>
      <c r="D52" s="2"/>
      <c r="E52" s="14"/>
      <c r="F52" s="14"/>
      <c r="G52" s="15"/>
      <c r="H52" s="16"/>
      <c r="I52" s="16"/>
      <c r="J52" s="16"/>
      <c r="K52" s="15"/>
      <c r="L52" s="16"/>
      <c r="M52" s="16"/>
      <c r="N52" s="16"/>
      <c r="O52" s="15"/>
      <c r="P52" s="16"/>
      <c r="Q52" s="16"/>
      <c r="R52" s="16"/>
      <c r="S52" s="15"/>
      <c r="T52" s="16"/>
      <c r="U52" s="16"/>
      <c r="V52" s="16"/>
      <c r="W52" s="15"/>
      <c r="X52" s="16"/>
      <c r="Y52" s="16"/>
      <c r="Z52" s="16"/>
      <c r="AA52" s="9">
        <f t="shared" si="6"/>
        <v>0</v>
      </c>
      <c r="AB52" s="11">
        <f t="shared" si="7"/>
        <v>0</v>
      </c>
    </row>
    <row r="53" spans="1:28" ht="15.75" customHeight="1">
      <c r="A53" s="112" t="s">
        <v>104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</row>
    <row r="54" spans="1:28" ht="15.75" customHeight="1">
      <c r="A54" s="1" t="s">
        <v>1</v>
      </c>
      <c r="B54" s="27" t="s">
        <v>2</v>
      </c>
      <c r="C54" s="114" t="s">
        <v>3</v>
      </c>
      <c r="D54" s="106"/>
      <c r="E54" s="107"/>
      <c r="F54" s="27"/>
      <c r="G54" s="105" t="s">
        <v>3</v>
      </c>
      <c r="H54" s="106"/>
      <c r="I54" s="107"/>
      <c r="J54" s="28"/>
      <c r="K54" s="105" t="s">
        <v>3</v>
      </c>
      <c r="L54" s="106"/>
      <c r="M54" s="107"/>
      <c r="N54" s="28"/>
      <c r="O54" s="105" t="s">
        <v>3</v>
      </c>
      <c r="P54" s="106"/>
      <c r="Q54" s="107"/>
      <c r="R54" s="28"/>
      <c r="S54" s="105" t="s">
        <v>3</v>
      </c>
      <c r="T54" s="106"/>
      <c r="U54" s="107"/>
      <c r="V54" s="28"/>
      <c r="W54" s="105" t="s">
        <v>3</v>
      </c>
      <c r="X54" s="106"/>
      <c r="Y54" s="107"/>
      <c r="Z54" s="28"/>
      <c r="AA54" s="28"/>
      <c r="AB54" s="28"/>
    </row>
    <row r="55" spans="1:28" ht="15.75" customHeight="1">
      <c r="A55" s="29"/>
      <c r="B55" s="30" t="s">
        <v>4</v>
      </c>
      <c r="C55" s="110" t="s">
        <v>5</v>
      </c>
      <c r="D55" s="106"/>
      <c r="E55" s="107"/>
      <c r="F55" s="5" t="s">
        <v>6</v>
      </c>
      <c r="G55" s="105" t="s">
        <v>155</v>
      </c>
      <c r="H55" s="106"/>
      <c r="I55" s="107"/>
      <c r="J55" s="6" t="s">
        <v>6</v>
      </c>
      <c r="K55" s="111" t="s">
        <v>156</v>
      </c>
      <c r="L55" s="106"/>
      <c r="M55" s="107"/>
      <c r="N55" s="6" t="s">
        <v>6</v>
      </c>
      <c r="O55" s="111" t="s">
        <v>157</v>
      </c>
      <c r="P55" s="106"/>
      <c r="Q55" s="107"/>
      <c r="R55" s="6" t="s">
        <v>6</v>
      </c>
      <c r="S55" s="111" t="s">
        <v>158</v>
      </c>
      <c r="T55" s="106"/>
      <c r="U55" s="107"/>
      <c r="V55" s="6" t="s">
        <v>6</v>
      </c>
      <c r="W55" s="108" t="s">
        <v>159</v>
      </c>
      <c r="X55" s="106"/>
      <c r="Y55" s="107"/>
      <c r="Z55" s="32" t="s">
        <v>6</v>
      </c>
      <c r="AA55" s="33" t="s">
        <v>7</v>
      </c>
      <c r="AB55" s="33" t="s">
        <v>8</v>
      </c>
    </row>
    <row r="56" spans="1:28" ht="15.75" customHeight="1">
      <c r="A56" s="34"/>
      <c r="B56" s="35"/>
      <c r="C56" s="36" t="s">
        <v>9</v>
      </c>
      <c r="D56" s="35" t="s">
        <v>10</v>
      </c>
      <c r="E56" s="35" t="s">
        <v>11</v>
      </c>
      <c r="F56" s="35"/>
      <c r="G56" s="37" t="s">
        <v>9</v>
      </c>
      <c r="H56" s="33" t="s">
        <v>10</v>
      </c>
      <c r="I56" s="33" t="s">
        <v>11</v>
      </c>
      <c r="J56" s="33"/>
      <c r="K56" s="37" t="s">
        <v>9</v>
      </c>
      <c r="L56" s="33" t="s">
        <v>10</v>
      </c>
      <c r="M56" s="33" t="s">
        <v>11</v>
      </c>
      <c r="N56" s="33"/>
      <c r="O56" s="37" t="s">
        <v>9</v>
      </c>
      <c r="P56" s="33" t="s">
        <v>10</v>
      </c>
      <c r="Q56" s="33" t="s">
        <v>11</v>
      </c>
      <c r="R56" s="33"/>
      <c r="S56" s="37" t="s">
        <v>9</v>
      </c>
      <c r="T56" s="33" t="s">
        <v>10</v>
      </c>
      <c r="U56" s="33" t="s">
        <v>11</v>
      </c>
      <c r="V56" s="33"/>
      <c r="W56" s="37" t="s">
        <v>9</v>
      </c>
      <c r="X56" s="33" t="s">
        <v>10</v>
      </c>
      <c r="Y56" s="33" t="s">
        <v>11</v>
      </c>
      <c r="Z56" s="33"/>
      <c r="AA56" s="33" t="s">
        <v>12</v>
      </c>
      <c r="AB56" s="33" t="s">
        <v>13</v>
      </c>
    </row>
    <row r="57" spans="1:28" ht="15.75" customHeight="1">
      <c r="A57" s="1">
        <v>1</v>
      </c>
      <c r="B57" s="9" t="s">
        <v>98</v>
      </c>
      <c r="C57" s="10">
        <v>18.099</v>
      </c>
      <c r="D57" s="9">
        <v>1</v>
      </c>
      <c r="E57" s="11">
        <v>8</v>
      </c>
      <c r="F57" s="12"/>
      <c r="G57" s="10"/>
      <c r="H57" s="9"/>
      <c r="I57" s="9"/>
      <c r="J57" s="9"/>
      <c r="K57" s="10"/>
      <c r="L57" s="9"/>
      <c r="M57" s="9"/>
      <c r="N57" s="3"/>
      <c r="O57" s="8"/>
      <c r="P57" s="3"/>
      <c r="Q57" s="3"/>
      <c r="R57" s="3"/>
      <c r="S57" s="10"/>
      <c r="T57" s="9"/>
      <c r="U57" s="9"/>
      <c r="V57" s="9"/>
      <c r="W57" s="10"/>
      <c r="X57" s="9"/>
      <c r="Y57" s="9"/>
      <c r="Z57" s="9"/>
      <c r="AA57" s="9">
        <f t="shared" ref="AA57:AA64" si="8">COUNT(D57,H57,L57,P57,T57,X57)</f>
        <v>1</v>
      </c>
      <c r="AB57" s="11">
        <f t="shared" ref="AB57:AB64" si="9">E57+I57+M57+Q57+U57+Y57</f>
        <v>8</v>
      </c>
    </row>
    <row r="58" spans="1:28" ht="15.75" customHeight="1">
      <c r="A58" s="1">
        <v>2</v>
      </c>
      <c r="B58" s="9" t="s">
        <v>99</v>
      </c>
      <c r="C58" s="10">
        <v>23.506</v>
      </c>
      <c r="D58" s="9">
        <v>2</v>
      </c>
      <c r="E58" s="11">
        <v>7</v>
      </c>
      <c r="F58" s="12"/>
      <c r="G58" s="10"/>
      <c r="H58" s="9"/>
      <c r="I58" s="9"/>
      <c r="J58" s="9"/>
      <c r="K58" s="10"/>
      <c r="L58" s="9"/>
      <c r="M58" s="9"/>
      <c r="N58" s="3"/>
      <c r="O58" s="8"/>
      <c r="P58" s="3"/>
      <c r="Q58" s="3"/>
      <c r="R58" s="3"/>
      <c r="S58" s="8"/>
      <c r="T58" s="3"/>
      <c r="U58" s="3"/>
      <c r="V58" s="3"/>
      <c r="W58" s="8"/>
      <c r="X58" s="3"/>
      <c r="Y58" s="3"/>
      <c r="Z58" s="3"/>
      <c r="AA58" s="9">
        <f t="shared" si="8"/>
        <v>1</v>
      </c>
      <c r="AB58" s="11">
        <f t="shared" si="9"/>
        <v>7</v>
      </c>
    </row>
    <row r="59" spans="1:28" ht="15.75" customHeight="1">
      <c r="A59" s="1">
        <v>3</v>
      </c>
      <c r="B59" s="9" t="s">
        <v>105</v>
      </c>
      <c r="C59" s="10">
        <v>23.913</v>
      </c>
      <c r="D59" s="9">
        <v>3</v>
      </c>
      <c r="E59" s="11">
        <v>6</v>
      </c>
      <c r="F59" s="12"/>
      <c r="G59" s="8"/>
      <c r="H59" s="3"/>
      <c r="I59" s="3"/>
      <c r="J59" s="3"/>
      <c r="K59" s="8"/>
      <c r="L59" s="3"/>
      <c r="M59" s="3"/>
      <c r="N59" s="3"/>
      <c r="O59" s="10"/>
      <c r="P59" s="9"/>
      <c r="Q59" s="9"/>
      <c r="R59" s="9"/>
      <c r="S59" s="8"/>
      <c r="T59" s="3"/>
      <c r="U59" s="3"/>
      <c r="V59" s="3"/>
      <c r="W59" s="10"/>
      <c r="X59" s="9"/>
      <c r="Y59" s="9"/>
      <c r="Z59" s="9"/>
      <c r="AA59" s="9">
        <f t="shared" si="8"/>
        <v>1</v>
      </c>
      <c r="AB59" s="11">
        <f t="shared" si="9"/>
        <v>6</v>
      </c>
    </row>
    <row r="60" spans="1:28" ht="15.75" customHeight="1">
      <c r="A60" s="1">
        <v>4</v>
      </c>
      <c r="B60" s="9"/>
      <c r="C60" s="8"/>
      <c r="D60" s="3"/>
      <c r="E60" s="12"/>
      <c r="F60" s="12"/>
      <c r="G60" s="10"/>
      <c r="H60" s="9"/>
      <c r="I60" s="9"/>
      <c r="J60" s="9"/>
      <c r="K60" s="8"/>
      <c r="L60" s="3"/>
      <c r="M60" s="3"/>
      <c r="N60" s="3"/>
      <c r="O60" s="8"/>
      <c r="P60" s="3"/>
      <c r="Q60" s="3"/>
      <c r="R60" s="3"/>
      <c r="S60" s="8"/>
      <c r="T60" s="3"/>
      <c r="U60" s="3"/>
      <c r="V60" s="3"/>
      <c r="W60" s="8"/>
      <c r="X60" s="3"/>
      <c r="Y60" s="3"/>
      <c r="Z60" s="3"/>
      <c r="AA60" s="9">
        <f t="shared" si="8"/>
        <v>0</v>
      </c>
      <c r="AB60" s="11">
        <f t="shared" si="9"/>
        <v>0</v>
      </c>
    </row>
    <row r="61" spans="1:28" ht="15.75" customHeight="1">
      <c r="A61" s="13"/>
      <c r="B61" s="2"/>
      <c r="C61" s="7"/>
      <c r="D61" s="2"/>
      <c r="E61" s="14"/>
      <c r="F61" s="14"/>
      <c r="G61" s="7"/>
      <c r="H61" s="2"/>
      <c r="I61" s="2"/>
      <c r="J61" s="2"/>
      <c r="K61" s="7"/>
      <c r="L61" s="2"/>
      <c r="M61" s="2"/>
      <c r="N61" s="2"/>
      <c r="O61" s="7"/>
      <c r="P61" s="2"/>
      <c r="Q61" s="2"/>
      <c r="R61" s="2"/>
      <c r="S61" s="7"/>
      <c r="T61" s="2"/>
      <c r="U61" s="2"/>
      <c r="V61" s="2"/>
      <c r="W61" s="7"/>
      <c r="X61" s="2"/>
      <c r="Y61" s="2"/>
      <c r="Z61" s="2"/>
      <c r="AA61" s="9">
        <f t="shared" si="8"/>
        <v>0</v>
      </c>
      <c r="AB61" s="11">
        <f t="shared" si="9"/>
        <v>0</v>
      </c>
    </row>
    <row r="62" spans="1:28" ht="15.75" customHeight="1">
      <c r="A62" s="13"/>
      <c r="B62" s="2"/>
      <c r="C62" s="7"/>
      <c r="D62" s="2"/>
      <c r="E62" s="14"/>
      <c r="F62" s="14"/>
      <c r="G62" s="7"/>
      <c r="H62" s="2"/>
      <c r="I62" s="2"/>
      <c r="J62" s="2"/>
      <c r="K62" s="7"/>
      <c r="L62" s="2"/>
      <c r="M62" s="2"/>
      <c r="N62" s="2"/>
      <c r="O62" s="7"/>
      <c r="P62" s="2"/>
      <c r="Q62" s="2"/>
      <c r="R62" s="2"/>
      <c r="S62" s="7"/>
      <c r="T62" s="2"/>
      <c r="U62" s="2"/>
      <c r="V62" s="2"/>
      <c r="W62" s="7"/>
      <c r="X62" s="2"/>
      <c r="Y62" s="2"/>
      <c r="Z62" s="2"/>
      <c r="AA62" s="9">
        <f t="shared" si="8"/>
        <v>0</v>
      </c>
      <c r="AB62" s="11">
        <f t="shared" si="9"/>
        <v>0</v>
      </c>
    </row>
    <row r="63" spans="1:28" ht="15.75" customHeight="1">
      <c r="A63" s="13"/>
      <c r="B63" s="2"/>
      <c r="C63" s="7"/>
      <c r="D63" s="2"/>
      <c r="E63" s="14"/>
      <c r="F63" s="14"/>
      <c r="G63" s="7"/>
      <c r="H63" s="2"/>
      <c r="I63" s="2"/>
      <c r="J63" s="2"/>
      <c r="K63" s="7"/>
      <c r="L63" s="2"/>
      <c r="M63" s="2"/>
      <c r="N63" s="2"/>
      <c r="O63" s="7"/>
      <c r="P63" s="2"/>
      <c r="Q63" s="2"/>
      <c r="R63" s="2"/>
      <c r="S63" s="7"/>
      <c r="T63" s="2"/>
      <c r="U63" s="2"/>
      <c r="V63" s="2"/>
      <c r="W63" s="7"/>
      <c r="X63" s="2"/>
      <c r="Y63" s="2"/>
      <c r="Z63" s="2"/>
      <c r="AA63" s="9">
        <f t="shared" si="8"/>
        <v>0</v>
      </c>
      <c r="AB63" s="11">
        <f t="shared" si="9"/>
        <v>0</v>
      </c>
    </row>
    <row r="64" spans="1:28" ht="15.75" customHeight="1">
      <c r="A64" s="13"/>
      <c r="B64" s="2"/>
      <c r="C64" s="7"/>
      <c r="D64" s="2"/>
      <c r="E64" s="14"/>
      <c r="F64" s="14"/>
      <c r="G64" s="7"/>
      <c r="H64" s="2"/>
      <c r="I64" s="2"/>
      <c r="J64" s="2"/>
      <c r="K64" s="7"/>
      <c r="L64" s="2"/>
      <c r="M64" s="2"/>
      <c r="N64" s="2"/>
      <c r="O64" s="7"/>
      <c r="P64" s="2"/>
      <c r="Q64" s="2"/>
      <c r="R64" s="2"/>
      <c r="S64" s="7"/>
      <c r="T64" s="2"/>
      <c r="U64" s="2"/>
      <c r="V64" s="2"/>
      <c r="W64" s="7"/>
      <c r="X64" s="2"/>
      <c r="Y64" s="2"/>
      <c r="Z64" s="2"/>
      <c r="AA64" s="9">
        <f t="shared" si="8"/>
        <v>0</v>
      </c>
      <c r="AB64" s="11">
        <f t="shared" si="9"/>
        <v>0</v>
      </c>
    </row>
    <row r="65" spans="1:28" ht="15.75" customHeight="1">
      <c r="A65" s="18"/>
      <c r="B65" s="19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18"/>
      <c r="B66" s="19"/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18"/>
      <c r="B67" s="19"/>
      <c r="C67" s="19"/>
      <c r="D67" s="19"/>
      <c r="E67" s="19"/>
      <c r="F67" s="19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18"/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18"/>
      <c r="B69" s="19"/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18"/>
      <c r="B70" s="19"/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18"/>
      <c r="B71" s="19"/>
      <c r="C71" s="19"/>
      <c r="D71" s="19"/>
      <c r="E71" s="19"/>
      <c r="F71" s="19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18"/>
      <c r="B72" s="19"/>
      <c r="C72" s="19"/>
      <c r="D72" s="19"/>
      <c r="E72" s="19"/>
      <c r="F72" s="19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18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18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18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18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18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18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18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18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18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18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18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18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18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18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18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18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18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18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18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18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18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18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18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18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18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18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18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18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18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18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18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18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18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18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18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18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18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18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18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18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18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18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18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18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18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18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18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18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18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18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18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18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18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18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18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18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18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18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18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18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18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18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18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18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18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18"/>
      <c r="B138" s="19"/>
      <c r="C138" s="19"/>
      <c r="D138" s="19"/>
      <c r="E138" s="19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18"/>
      <c r="B139" s="19"/>
      <c r="C139" s="19"/>
      <c r="D139" s="19"/>
      <c r="E139" s="19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18"/>
      <c r="B140" s="19"/>
      <c r="C140" s="19"/>
      <c r="D140" s="19"/>
      <c r="E140" s="19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18"/>
      <c r="B141" s="19"/>
      <c r="C141" s="19"/>
      <c r="D141" s="19"/>
      <c r="E141" s="19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18"/>
      <c r="B142" s="19"/>
      <c r="C142" s="19"/>
      <c r="D142" s="19"/>
      <c r="E142" s="19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18"/>
      <c r="B143" s="19"/>
      <c r="C143" s="19"/>
      <c r="D143" s="19"/>
      <c r="E143" s="19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18"/>
      <c r="B144" s="19"/>
      <c r="C144" s="19"/>
      <c r="D144" s="19"/>
      <c r="E144" s="19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18"/>
      <c r="B145" s="19"/>
      <c r="C145" s="19"/>
      <c r="D145" s="19"/>
      <c r="E145" s="19"/>
      <c r="F145" s="19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18"/>
      <c r="B146" s="19"/>
      <c r="C146" s="19"/>
      <c r="D146" s="19"/>
      <c r="E146" s="19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18"/>
      <c r="B147" s="19"/>
      <c r="C147" s="19"/>
      <c r="D147" s="19"/>
      <c r="E147" s="19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18"/>
      <c r="B148" s="19"/>
      <c r="C148" s="19"/>
      <c r="D148" s="19"/>
      <c r="E148" s="19"/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18"/>
      <c r="B149" s="19"/>
      <c r="C149" s="19"/>
      <c r="D149" s="19"/>
      <c r="E149" s="19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18"/>
      <c r="B150" s="19"/>
      <c r="C150" s="19"/>
      <c r="D150" s="19"/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18"/>
      <c r="B151" s="19"/>
      <c r="C151" s="19"/>
      <c r="D151" s="19"/>
      <c r="E151" s="19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18"/>
      <c r="B152" s="19"/>
      <c r="C152" s="19"/>
      <c r="D152" s="19"/>
      <c r="E152" s="19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18"/>
      <c r="B153" s="19"/>
      <c r="C153" s="19"/>
      <c r="D153" s="19"/>
      <c r="E153" s="19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18"/>
      <c r="B154" s="19"/>
      <c r="C154" s="19"/>
      <c r="D154" s="19"/>
      <c r="E154" s="19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18"/>
      <c r="B155" s="19"/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18"/>
      <c r="B156" s="19"/>
      <c r="C156" s="19"/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18"/>
      <c r="B157" s="19"/>
      <c r="C157" s="19"/>
      <c r="D157" s="19"/>
      <c r="E157" s="19"/>
      <c r="F157" s="19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18"/>
      <c r="B158" s="19"/>
      <c r="C158" s="19"/>
      <c r="D158" s="19"/>
      <c r="E158" s="19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18"/>
      <c r="B159" s="19"/>
      <c r="C159" s="19"/>
      <c r="D159" s="19"/>
      <c r="E159" s="19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18"/>
      <c r="B160" s="19"/>
      <c r="C160" s="19"/>
      <c r="D160" s="19"/>
      <c r="E160" s="19"/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18"/>
      <c r="B161" s="19"/>
      <c r="C161" s="19"/>
      <c r="D161" s="19"/>
      <c r="E161" s="19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18"/>
      <c r="B162" s="19"/>
      <c r="C162" s="19"/>
      <c r="D162" s="19"/>
      <c r="E162" s="19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18"/>
      <c r="B163" s="19"/>
      <c r="C163" s="19"/>
      <c r="D163" s="19"/>
      <c r="E163" s="19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18"/>
      <c r="B164" s="19"/>
      <c r="C164" s="19"/>
      <c r="D164" s="19"/>
      <c r="E164" s="19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18"/>
      <c r="B165" s="19"/>
      <c r="C165" s="19"/>
      <c r="D165" s="19"/>
      <c r="E165" s="19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18"/>
      <c r="B166" s="19"/>
      <c r="C166" s="19"/>
      <c r="D166" s="19"/>
      <c r="E166" s="19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18"/>
      <c r="B167" s="19"/>
      <c r="C167" s="19"/>
      <c r="D167" s="19"/>
      <c r="E167" s="19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18"/>
      <c r="B168" s="19"/>
      <c r="C168" s="19"/>
      <c r="D168" s="19"/>
      <c r="E168" s="19"/>
      <c r="F168" s="19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18"/>
      <c r="B169" s="19"/>
      <c r="C169" s="19"/>
      <c r="D169" s="19"/>
      <c r="E169" s="19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18"/>
      <c r="B170" s="19"/>
      <c r="C170" s="19"/>
      <c r="D170" s="19"/>
      <c r="E170" s="19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18"/>
      <c r="B171" s="19"/>
      <c r="C171" s="19"/>
      <c r="D171" s="19"/>
      <c r="E171" s="19"/>
      <c r="F171" s="19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18"/>
      <c r="B172" s="19"/>
      <c r="C172" s="19"/>
      <c r="D172" s="19"/>
      <c r="E172" s="19"/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18"/>
      <c r="B173" s="19"/>
      <c r="C173" s="19"/>
      <c r="D173" s="19"/>
      <c r="E173" s="19"/>
      <c r="F173" s="19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18"/>
      <c r="B174" s="19"/>
      <c r="C174" s="19"/>
      <c r="D174" s="19"/>
      <c r="E174" s="19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18"/>
      <c r="B175" s="19"/>
      <c r="C175" s="19"/>
      <c r="D175" s="19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18"/>
      <c r="B176" s="19"/>
      <c r="C176" s="19"/>
      <c r="D176" s="19"/>
      <c r="E176" s="19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18"/>
      <c r="B177" s="19"/>
      <c r="C177" s="19"/>
      <c r="D177" s="19"/>
      <c r="E177" s="19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18"/>
      <c r="B178" s="19"/>
      <c r="C178" s="19"/>
      <c r="D178" s="19"/>
      <c r="E178" s="19"/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18"/>
      <c r="B179" s="19"/>
      <c r="C179" s="19"/>
      <c r="D179" s="19"/>
      <c r="E179" s="19"/>
      <c r="F179" s="19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18"/>
      <c r="B180" s="19"/>
      <c r="C180" s="19"/>
      <c r="D180" s="19"/>
      <c r="E180" s="19"/>
      <c r="F180" s="19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18"/>
      <c r="B181" s="19"/>
      <c r="C181" s="19"/>
      <c r="D181" s="19"/>
      <c r="E181" s="19"/>
      <c r="F181" s="19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18"/>
      <c r="B182" s="19"/>
      <c r="C182" s="19"/>
      <c r="D182" s="19"/>
      <c r="E182" s="19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18"/>
      <c r="B183" s="19"/>
      <c r="C183" s="19"/>
      <c r="D183" s="19"/>
      <c r="E183" s="19"/>
      <c r="F183" s="19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18"/>
      <c r="B184" s="19"/>
      <c r="C184" s="19"/>
      <c r="D184" s="19"/>
      <c r="E184" s="19"/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18"/>
      <c r="B185" s="19"/>
      <c r="C185" s="1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18"/>
      <c r="B186" s="19"/>
      <c r="C186" s="19"/>
      <c r="D186" s="19"/>
      <c r="E186" s="19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18"/>
      <c r="B187" s="19"/>
      <c r="C187" s="19"/>
      <c r="D187" s="19"/>
      <c r="E187" s="19"/>
      <c r="F187" s="19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18"/>
      <c r="B188" s="19"/>
      <c r="C188" s="19"/>
      <c r="D188" s="19"/>
      <c r="E188" s="19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18"/>
      <c r="B189" s="19"/>
      <c r="C189" s="19"/>
      <c r="D189" s="19"/>
      <c r="E189" s="19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18"/>
      <c r="B190" s="19"/>
      <c r="C190" s="19"/>
      <c r="D190" s="19"/>
      <c r="E190" s="19"/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18"/>
      <c r="B191" s="19"/>
      <c r="C191" s="19"/>
      <c r="D191" s="19"/>
      <c r="E191" s="19"/>
      <c r="F191" s="19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18"/>
      <c r="B192" s="19"/>
      <c r="C192" s="19"/>
      <c r="D192" s="19"/>
      <c r="E192" s="19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18"/>
      <c r="B193" s="19"/>
      <c r="C193" s="19"/>
      <c r="D193" s="19"/>
      <c r="E193" s="19"/>
      <c r="F193" s="19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18"/>
      <c r="B194" s="19"/>
      <c r="C194" s="19"/>
      <c r="D194" s="19"/>
      <c r="E194" s="19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18"/>
      <c r="B195" s="19"/>
      <c r="C195" s="19"/>
      <c r="D195" s="19"/>
      <c r="E195" s="19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18"/>
      <c r="B196" s="19"/>
      <c r="C196" s="19"/>
      <c r="D196" s="19"/>
      <c r="E196" s="19"/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18"/>
      <c r="B197" s="19"/>
      <c r="C197" s="19"/>
      <c r="D197" s="19"/>
      <c r="E197" s="19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18"/>
      <c r="B198" s="19"/>
      <c r="C198" s="19"/>
      <c r="D198" s="19"/>
      <c r="E198" s="19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18"/>
      <c r="B199" s="19"/>
      <c r="C199" s="19"/>
      <c r="D199" s="19"/>
      <c r="E199" s="19"/>
      <c r="F199" s="1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18"/>
      <c r="B200" s="19"/>
      <c r="C200" s="19"/>
      <c r="D200" s="19"/>
      <c r="E200" s="19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18"/>
      <c r="B201" s="19"/>
      <c r="C201" s="19"/>
      <c r="D201" s="19"/>
      <c r="E201" s="19"/>
      <c r="F201" s="1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18"/>
      <c r="B202" s="19"/>
      <c r="C202" s="19"/>
      <c r="D202" s="19"/>
      <c r="E202" s="19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18"/>
      <c r="B203" s="19"/>
      <c r="C203" s="19"/>
      <c r="D203" s="19"/>
      <c r="E203" s="19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18"/>
      <c r="B204" s="19"/>
      <c r="C204" s="19"/>
      <c r="D204" s="19"/>
      <c r="E204" s="19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18"/>
      <c r="B205" s="19"/>
      <c r="C205" s="19"/>
      <c r="D205" s="19"/>
      <c r="E205" s="19"/>
      <c r="F205" s="1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18"/>
      <c r="B206" s="19"/>
      <c r="C206" s="19"/>
      <c r="D206" s="19"/>
      <c r="E206" s="19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18"/>
      <c r="B207" s="19"/>
      <c r="C207" s="19"/>
      <c r="D207" s="19"/>
      <c r="E207" s="19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18"/>
      <c r="B208" s="19"/>
      <c r="C208" s="19"/>
      <c r="D208" s="19"/>
      <c r="E208" s="19"/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18"/>
      <c r="B209" s="19"/>
      <c r="C209" s="19"/>
      <c r="D209" s="19"/>
      <c r="E209" s="19"/>
      <c r="F209" s="1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18"/>
      <c r="B210" s="19"/>
      <c r="C210" s="19"/>
      <c r="D210" s="19"/>
      <c r="E210" s="19"/>
      <c r="F210" s="1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18"/>
      <c r="B211" s="19"/>
      <c r="C211" s="19"/>
      <c r="D211" s="19"/>
      <c r="E211" s="19"/>
      <c r="F211" s="1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18"/>
      <c r="B212" s="19"/>
      <c r="C212" s="19"/>
      <c r="D212" s="19"/>
      <c r="E212" s="19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18"/>
      <c r="B213" s="19"/>
      <c r="C213" s="19"/>
      <c r="D213" s="19"/>
      <c r="E213" s="19"/>
      <c r="F213" s="1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18"/>
      <c r="B214" s="19"/>
      <c r="C214" s="19"/>
      <c r="D214" s="19"/>
      <c r="E214" s="19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18"/>
      <c r="B215" s="19"/>
      <c r="C215" s="19"/>
      <c r="D215" s="19"/>
      <c r="E215" s="19"/>
      <c r="F215" s="19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18"/>
      <c r="B216" s="19"/>
      <c r="C216" s="19"/>
      <c r="D216" s="19"/>
      <c r="E216" s="19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18"/>
      <c r="B217" s="19"/>
      <c r="C217" s="19"/>
      <c r="D217" s="19"/>
      <c r="E217" s="19"/>
      <c r="F217" s="19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18"/>
      <c r="B218" s="19"/>
      <c r="C218" s="19"/>
      <c r="D218" s="19"/>
      <c r="E218" s="19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18"/>
      <c r="B219" s="19"/>
      <c r="C219" s="19"/>
      <c r="D219" s="19"/>
      <c r="E219" s="19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18"/>
      <c r="B220" s="19"/>
      <c r="C220" s="19"/>
      <c r="D220" s="19"/>
      <c r="E220" s="19"/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18"/>
      <c r="B221" s="19"/>
      <c r="C221" s="19"/>
      <c r="D221" s="19"/>
      <c r="E221" s="19"/>
      <c r="F221" s="19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18"/>
      <c r="B222" s="19"/>
      <c r="C222" s="19"/>
      <c r="D222" s="19"/>
      <c r="E222" s="19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18"/>
      <c r="B223" s="19"/>
      <c r="C223" s="19"/>
      <c r="D223" s="19"/>
      <c r="E223" s="19"/>
      <c r="F223" s="19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18"/>
      <c r="B224" s="19"/>
      <c r="C224" s="19"/>
      <c r="D224" s="19"/>
      <c r="E224" s="19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18"/>
      <c r="B225" s="19"/>
      <c r="C225" s="19"/>
      <c r="D225" s="19"/>
      <c r="E225" s="19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18"/>
      <c r="B226" s="19"/>
      <c r="C226" s="19"/>
      <c r="D226" s="19"/>
      <c r="E226" s="19"/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18"/>
      <c r="B227" s="19"/>
      <c r="C227" s="19"/>
      <c r="D227" s="19"/>
      <c r="E227" s="1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18"/>
      <c r="B228" s="19"/>
      <c r="C228" s="19"/>
      <c r="D228" s="19"/>
      <c r="E228" s="19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18"/>
      <c r="B229" s="19"/>
      <c r="C229" s="19"/>
      <c r="D229" s="19"/>
      <c r="E229" s="19"/>
      <c r="F229" s="1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18"/>
      <c r="B230" s="19"/>
      <c r="C230" s="19"/>
      <c r="D230" s="19"/>
      <c r="E230" s="19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18"/>
      <c r="B231" s="19"/>
      <c r="C231" s="19"/>
      <c r="D231" s="19"/>
      <c r="E231" s="19"/>
      <c r="F231" s="1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18"/>
      <c r="B232" s="19"/>
      <c r="C232" s="19"/>
      <c r="D232" s="19"/>
      <c r="E232" s="19"/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18"/>
      <c r="B233" s="19"/>
      <c r="C233" s="19"/>
      <c r="D233" s="19"/>
      <c r="E233" s="19"/>
      <c r="F233" s="1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18"/>
      <c r="B234" s="19"/>
      <c r="C234" s="19"/>
      <c r="D234" s="19"/>
      <c r="E234" s="19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18"/>
      <c r="B235" s="19"/>
      <c r="C235" s="19"/>
      <c r="D235" s="19"/>
      <c r="E235" s="19"/>
      <c r="F235" s="1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18"/>
      <c r="B236" s="19"/>
      <c r="C236" s="19"/>
      <c r="D236" s="19"/>
      <c r="E236" s="19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18"/>
      <c r="B237" s="19"/>
      <c r="C237" s="19"/>
      <c r="D237" s="19"/>
      <c r="E237" s="19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18"/>
      <c r="B238" s="19"/>
      <c r="C238" s="19"/>
      <c r="D238" s="19"/>
      <c r="E238" s="19"/>
      <c r="F238" s="1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18"/>
      <c r="B239" s="19"/>
      <c r="C239" s="19"/>
      <c r="D239" s="19"/>
      <c r="E239" s="19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18"/>
      <c r="B240" s="19"/>
      <c r="C240" s="19"/>
      <c r="D240" s="19"/>
      <c r="E240" s="19"/>
      <c r="F240" s="1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18"/>
      <c r="B241" s="19"/>
      <c r="C241" s="19"/>
      <c r="D241" s="19"/>
      <c r="E241" s="19"/>
      <c r="F241" s="1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18"/>
      <c r="B242" s="19"/>
      <c r="C242" s="19"/>
      <c r="D242" s="19"/>
      <c r="E242" s="19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18"/>
      <c r="B243" s="19"/>
      <c r="C243" s="19"/>
      <c r="D243" s="19"/>
      <c r="E243" s="19"/>
      <c r="F243" s="1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18"/>
      <c r="B244" s="19"/>
      <c r="C244" s="19"/>
      <c r="D244" s="19"/>
      <c r="E244" s="19"/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18"/>
      <c r="B245" s="19"/>
      <c r="C245" s="19"/>
      <c r="D245" s="19"/>
      <c r="E245" s="19"/>
      <c r="F245" s="1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18"/>
      <c r="B246" s="19"/>
      <c r="C246" s="19"/>
      <c r="D246" s="19"/>
      <c r="E246" s="19"/>
      <c r="F246" s="1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18"/>
      <c r="B247" s="19"/>
      <c r="C247" s="19"/>
      <c r="D247" s="19"/>
      <c r="E247" s="19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18"/>
      <c r="B248" s="19"/>
      <c r="C248" s="19"/>
      <c r="D248" s="19"/>
      <c r="E248" s="19"/>
      <c r="F248" s="1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18"/>
      <c r="B249" s="19"/>
      <c r="C249" s="19"/>
      <c r="D249" s="19"/>
      <c r="E249" s="19"/>
      <c r="F249" s="1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18"/>
      <c r="B250" s="19"/>
      <c r="C250" s="19"/>
      <c r="D250" s="19"/>
      <c r="E250" s="19"/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18"/>
      <c r="B251" s="19"/>
      <c r="C251" s="19"/>
      <c r="D251" s="19"/>
      <c r="E251" s="19"/>
      <c r="F251" s="1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18"/>
      <c r="B252" s="19"/>
      <c r="C252" s="19"/>
      <c r="D252" s="19"/>
      <c r="E252" s="19"/>
      <c r="F252" s="1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18"/>
      <c r="B253" s="19"/>
      <c r="C253" s="19"/>
      <c r="D253" s="19"/>
      <c r="E253" s="19"/>
      <c r="F253" s="1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18"/>
      <c r="B254" s="19"/>
      <c r="C254" s="19"/>
      <c r="D254" s="19"/>
      <c r="E254" s="19"/>
      <c r="F254" s="1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18"/>
      <c r="B255" s="19"/>
      <c r="C255" s="19"/>
      <c r="D255" s="19"/>
      <c r="E255" s="19"/>
      <c r="F255" s="19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18"/>
      <c r="B256" s="19"/>
      <c r="C256" s="19"/>
      <c r="D256" s="19"/>
      <c r="E256" s="19"/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18"/>
      <c r="B257" s="19"/>
      <c r="C257" s="19"/>
      <c r="D257" s="19"/>
      <c r="E257" s="1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18"/>
      <c r="B258" s="19"/>
      <c r="C258" s="19"/>
      <c r="D258" s="19"/>
      <c r="E258" s="19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18"/>
      <c r="B259" s="19"/>
      <c r="C259" s="19"/>
      <c r="D259" s="19"/>
      <c r="E259" s="19"/>
      <c r="F259" s="1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18"/>
      <c r="B260" s="19"/>
      <c r="C260" s="19"/>
      <c r="D260" s="19"/>
      <c r="E260" s="19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/>
    <row r="262" spans="1:28" ht="15.75" customHeight="1"/>
    <row r="263" spans="1:28" ht="15.75" customHeight="1"/>
    <row r="264" spans="1:28" ht="15.75" customHeight="1"/>
    <row r="265" spans="1:28" ht="15.75" customHeight="1"/>
    <row r="266" spans="1:28" ht="15.75" customHeight="1"/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53:AB53"/>
    <mergeCell ref="C54:E54"/>
    <mergeCell ref="K54:M54"/>
    <mergeCell ref="C55:E55"/>
    <mergeCell ref="K55:M55"/>
    <mergeCell ref="G54:I54"/>
    <mergeCell ref="G55:I55"/>
    <mergeCell ref="S54:U54"/>
    <mergeCell ref="W54:Y54"/>
    <mergeCell ref="O54:Q54"/>
    <mergeCell ref="O55:Q55"/>
    <mergeCell ref="S55:U55"/>
    <mergeCell ref="W55:Y55"/>
    <mergeCell ref="A39:AB39"/>
    <mergeCell ref="C40:E40"/>
    <mergeCell ref="K40:M40"/>
    <mergeCell ref="C41:E41"/>
    <mergeCell ref="K41:M41"/>
    <mergeCell ref="G40:I40"/>
    <mergeCell ref="G41:I41"/>
    <mergeCell ref="S40:U40"/>
    <mergeCell ref="W40:Y40"/>
    <mergeCell ref="O40:Q40"/>
    <mergeCell ref="O41:Q41"/>
    <mergeCell ref="S41:U41"/>
    <mergeCell ref="W41:Y41"/>
    <mergeCell ref="O26:Q26"/>
    <mergeCell ref="O27:Q27"/>
    <mergeCell ref="W26:Y26"/>
    <mergeCell ref="W27:Y27"/>
    <mergeCell ref="A25:AB25"/>
    <mergeCell ref="C26:E26"/>
    <mergeCell ref="K26:M26"/>
    <mergeCell ref="S26:U26"/>
    <mergeCell ref="C27:E27"/>
    <mergeCell ref="K27:M27"/>
    <mergeCell ref="S27:U27"/>
    <mergeCell ref="G26:I26"/>
    <mergeCell ref="G27:I27"/>
    <mergeCell ref="W15:Y15"/>
    <mergeCell ref="W16:Y16"/>
    <mergeCell ref="A14:AB14"/>
    <mergeCell ref="C15:E15"/>
    <mergeCell ref="K15:M15"/>
    <mergeCell ref="S15:U15"/>
    <mergeCell ref="C16:E16"/>
    <mergeCell ref="K16:M16"/>
    <mergeCell ref="S16:U16"/>
    <mergeCell ref="G15:I15"/>
    <mergeCell ref="G16:I16"/>
    <mergeCell ref="O15:Q15"/>
    <mergeCell ref="O16:Q16"/>
  </mergeCells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000"/>
  <sheetViews>
    <sheetView topLeftCell="A56" workbookViewId="0">
      <selection activeCell="B21" sqref="B21:D21"/>
    </sheetView>
  </sheetViews>
  <sheetFormatPr defaultColWidth="14.42578125" defaultRowHeight="15" customHeight="1"/>
  <cols>
    <col min="1" max="1" width="8.7109375" customWidth="1"/>
    <col min="2" max="2" width="19.42578125" customWidth="1"/>
    <col min="3" max="3" width="7.42578125" customWidth="1"/>
    <col min="4" max="6" width="5.7109375" customWidth="1"/>
    <col min="7" max="7" width="7.42578125" customWidth="1"/>
    <col min="8" max="9" width="5.7109375" customWidth="1"/>
    <col min="10" max="10" width="5.28515625" customWidth="1"/>
    <col min="11" max="11" width="7.42578125" customWidth="1"/>
    <col min="12" max="13" width="5.7109375" customWidth="1"/>
    <col min="14" max="14" width="5.140625" customWidth="1"/>
    <col min="15" max="15" width="7.42578125" customWidth="1"/>
    <col min="16" max="17" width="5.7109375" customWidth="1"/>
    <col min="18" max="18" width="5.42578125" customWidth="1"/>
    <col min="19" max="19" width="7.42578125" customWidth="1"/>
    <col min="20" max="21" width="5.7109375" customWidth="1"/>
    <col min="22" max="22" width="6" customWidth="1"/>
    <col min="23" max="23" width="7.42578125" customWidth="1"/>
    <col min="24" max="26" width="5.7109375" customWidth="1"/>
    <col min="27" max="28" width="8.7109375" customWidth="1"/>
  </cols>
  <sheetData>
    <row r="1" spans="1:28">
      <c r="A1" s="113" t="s">
        <v>106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8">
      <c r="A2" s="1" t="s">
        <v>1</v>
      </c>
      <c r="B2" s="27" t="s">
        <v>2</v>
      </c>
      <c r="C2" s="114" t="s">
        <v>102</v>
      </c>
      <c r="D2" s="106"/>
      <c r="E2" s="107"/>
      <c r="F2" s="27"/>
      <c r="G2" s="105" t="s">
        <v>102</v>
      </c>
      <c r="H2" s="106"/>
      <c r="I2" s="107"/>
      <c r="J2" s="28"/>
      <c r="K2" s="105" t="s">
        <v>3</v>
      </c>
      <c r="L2" s="106"/>
      <c r="M2" s="107"/>
      <c r="N2" s="28"/>
      <c r="O2" s="105" t="s">
        <v>3</v>
      </c>
      <c r="P2" s="106"/>
      <c r="Q2" s="107"/>
      <c r="R2" s="28"/>
      <c r="S2" s="105" t="s">
        <v>102</v>
      </c>
      <c r="T2" s="106"/>
      <c r="U2" s="107"/>
      <c r="V2" s="28"/>
      <c r="W2" s="115" t="s">
        <v>3</v>
      </c>
      <c r="X2" s="106"/>
      <c r="Y2" s="107"/>
      <c r="Z2" s="28"/>
      <c r="AA2" s="28"/>
      <c r="AB2" s="28"/>
    </row>
    <row r="3" spans="1:28">
      <c r="A3" s="29"/>
      <c r="B3" s="30" t="s">
        <v>4</v>
      </c>
      <c r="C3" s="110" t="s">
        <v>5</v>
      </c>
      <c r="D3" s="106"/>
      <c r="E3" s="107"/>
      <c r="F3" s="5" t="s">
        <v>6</v>
      </c>
      <c r="G3" s="105" t="s">
        <v>155</v>
      </c>
      <c r="H3" s="106"/>
      <c r="I3" s="107"/>
      <c r="J3" s="6" t="s">
        <v>6</v>
      </c>
      <c r="K3" s="111" t="s">
        <v>156</v>
      </c>
      <c r="L3" s="106"/>
      <c r="M3" s="107"/>
      <c r="N3" s="6" t="s">
        <v>6</v>
      </c>
      <c r="O3" s="111" t="s">
        <v>157</v>
      </c>
      <c r="P3" s="106"/>
      <c r="Q3" s="107"/>
      <c r="R3" s="6" t="s">
        <v>6</v>
      </c>
      <c r="S3" s="111" t="s">
        <v>158</v>
      </c>
      <c r="T3" s="106"/>
      <c r="U3" s="107"/>
      <c r="V3" s="6" t="s">
        <v>6</v>
      </c>
      <c r="W3" s="108" t="s">
        <v>159</v>
      </c>
      <c r="X3" s="106"/>
      <c r="Y3" s="107"/>
      <c r="Z3" s="32" t="s">
        <v>6</v>
      </c>
      <c r="AA3" s="33" t="s">
        <v>7</v>
      </c>
      <c r="AB3" s="33" t="s">
        <v>8</v>
      </c>
    </row>
    <row r="4" spans="1:28">
      <c r="A4" s="34"/>
      <c r="B4" s="35"/>
      <c r="C4" s="36" t="s">
        <v>9</v>
      </c>
      <c r="D4" s="35" t="s">
        <v>10</v>
      </c>
      <c r="E4" s="35" t="s">
        <v>11</v>
      </c>
      <c r="F4" s="35"/>
      <c r="G4" s="37" t="s">
        <v>9</v>
      </c>
      <c r="H4" s="33" t="s">
        <v>10</v>
      </c>
      <c r="I4" s="33" t="s">
        <v>11</v>
      </c>
      <c r="J4" s="33"/>
      <c r="K4" s="37" t="s">
        <v>9</v>
      </c>
      <c r="L4" s="33" t="s">
        <v>10</v>
      </c>
      <c r="M4" s="33" t="s">
        <v>11</v>
      </c>
      <c r="N4" s="33"/>
      <c r="O4" s="37" t="s">
        <v>9</v>
      </c>
      <c r="P4" s="33" t="s">
        <v>10</v>
      </c>
      <c r="Q4" s="33" t="s">
        <v>11</v>
      </c>
      <c r="R4" s="33"/>
      <c r="S4" s="37" t="s">
        <v>9</v>
      </c>
      <c r="T4" s="33" t="s">
        <v>10</v>
      </c>
      <c r="U4" s="33" t="s">
        <v>11</v>
      </c>
      <c r="V4" s="33"/>
      <c r="W4" s="37" t="s">
        <v>9</v>
      </c>
      <c r="X4" s="33" t="s">
        <v>10</v>
      </c>
      <c r="Y4" s="33" t="s">
        <v>11</v>
      </c>
      <c r="Z4" s="33"/>
      <c r="AA4" s="33" t="s">
        <v>12</v>
      </c>
      <c r="AB4" s="33" t="s">
        <v>13</v>
      </c>
    </row>
    <row r="5" spans="1:28">
      <c r="A5" s="1">
        <v>1</v>
      </c>
      <c r="B5" s="9" t="s">
        <v>107</v>
      </c>
      <c r="C5" s="10">
        <v>25.501000000000001</v>
      </c>
      <c r="D5" s="9">
        <v>1</v>
      </c>
      <c r="E5" s="11">
        <v>8</v>
      </c>
      <c r="F5" s="12"/>
      <c r="G5" s="10"/>
      <c r="H5" s="9"/>
      <c r="I5" s="9"/>
      <c r="J5" s="9"/>
      <c r="K5" s="10"/>
      <c r="L5" s="9"/>
      <c r="M5" s="9"/>
      <c r="N5" s="9"/>
      <c r="O5" s="10"/>
      <c r="P5" s="9"/>
      <c r="Q5" s="9"/>
      <c r="R5" s="9"/>
      <c r="S5" s="10"/>
      <c r="T5" s="9"/>
      <c r="U5" s="9"/>
      <c r="V5" s="9"/>
      <c r="W5" s="10"/>
      <c r="X5" s="9"/>
      <c r="Y5" s="9"/>
      <c r="Z5" s="9"/>
      <c r="AA5" s="9">
        <f t="shared" ref="AA5:AA16" si="0">COUNT(D5,H5,L5,P5,T5,X5)</f>
        <v>1</v>
      </c>
      <c r="AB5" s="11">
        <f t="shared" ref="AB5:AB16" si="1">E5+I5+M5+Q5+U5+Y5</f>
        <v>8</v>
      </c>
    </row>
    <row r="6" spans="1:28">
      <c r="A6" s="1">
        <v>2</v>
      </c>
      <c r="B6" s="9" t="s">
        <v>108</v>
      </c>
      <c r="C6" s="10">
        <v>27.065999999999999</v>
      </c>
      <c r="D6" s="9">
        <v>2</v>
      </c>
      <c r="E6" s="11">
        <v>7</v>
      </c>
      <c r="F6" s="12"/>
      <c r="G6" s="10"/>
      <c r="H6" s="9"/>
      <c r="I6" s="9"/>
      <c r="J6" s="9"/>
      <c r="K6" s="10"/>
      <c r="L6" s="9"/>
      <c r="M6" s="9"/>
      <c r="N6" s="9"/>
      <c r="O6" s="10"/>
      <c r="P6" s="9"/>
      <c r="Q6" s="9"/>
      <c r="R6" s="9"/>
      <c r="S6" s="10"/>
      <c r="T6" s="9"/>
      <c r="U6" s="9"/>
      <c r="V6" s="9"/>
      <c r="W6" s="10"/>
      <c r="X6" s="9"/>
      <c r="Y6" s="9"/>
      <c r="Z6" s="9"/>
      <c r="AA6" s="9">
        <f t="shared" si="0"/>
        <v>1</v>
      </c>
      <c r="AB6" s="11">
        <f t="shared" si="1"/>
        <v>7</v>
      </c>
    </row>
    <row r="7" spans="1:28">
      <c r="A7" s="1">
        <v>3</v>
      </c>
      <c r="B7" s="9" t="s">
        <v>109</v>
      </c>
      <c r="C7" s="10">
        <v>29.331</v>
      </c>
      <c r="D7" s="9">
        <v>3</v>
      </c>
      <c r="E7" s="11">
        <v>6</v>
      </c>
      <c r="F7" s="12"/>
      <c r="G7" s="8"/>
      <c r="H7" s="3"/>
      <c r="I7" s="3"/>
      <c r="J7" s="3"/>
      <c r="K7" s="10"/>
      <c r="L7" s="9"/>
      <c r="M7" s="9"/>
      <c r="N7" s="9"/>
      <c r="O7" s="8"/>
      <c r="P7" s="3"/>
      <c r="Q7" s="3"/>
      <c r="R7" s="3"/>
      <c r="S7" s="10"/>
      <c r="T7" s="9"/>
      <c r="U7" s="9"/>
      <c r="V7" s="9"/>
      <c r="W7" s="10"/>
      <c r="X7" s="9"/>
      <c r="Y7" s="9"/>
      <c r="Z7" s="9"/>
      <c r="AA7" s="9">
        <f t="shared" si="0"/>
        <v>1</v>
      </c>
      <c r="AB7" s="11">
        <f t="shared" si="1"/>
        <v>6</v>
      </c>
    </row>
    <row r="8" spans="1:28">
      <c r="A8" s="1">
        <v>4</v>
      </c>
      <c r="B8" s="9" t="s">
        <v>110</v>
      </c>
      <c r="C8" s="10">
        <v>30.297000000000001</v>
      </c>
      <c r="D8" s="9">
        <v>4</v>
      </c>
      <c r="E8" s="11">
        <v>5</v>
      </c>
      <c r="F8" s="12"/>
      <c r="G8" s="8"/>
      <c r="H8" s="3"/>
      <c r="I8" s="3"/>
      <c r="J8" s="3"/>
      <c r="K8" s="10"/>
      <c r="L8" s="9"/>
      <c r="M8" s="9"/>
      <c r="N8" s="9"/>
      <c r="O8" s="10"/>
      <c r="P8" s="9"/>
      <c r="Q8" s="9"/>
      <c r="R8" s="9"/>
      <c r="S8" s="8"/>
      <c r="T8" s="3"/>
      <c r="U8" s="3"/>
      <c r="V8" s="3"/>
      <c r="W8" s="10"/>
      <c r="X8" s="3"/>
      <c r="Y8" s="3"/>
      <c r="Z8" s="3"/>
      <c r="AA8" s="9">
        <f t="shared" si="0"/>
        <v>1</v>
      </c>
      <c r="AB8" s="11">
        <f t="shared" si="1"/>
        <v>5</v>
      </c>
    </row>
    <row r="9" spans="1:28">
      <c r="A9" s="1">
        <v>5</v>
      </c>
      <c r="B9" s="9" t="s">
        <v>111</v>
      </c>
      <c r="C9" s="10">
        <v>31.696999999999999</v>
      </c>
      <c r="D9" s="9">
        <v>5</v>
      </c>
      <c r="E9" s="11">
        <v>4</v>
      </c>
      <c r="F9" s="12"/>
      <c r="G9" s="10"/>
      <c r="H9" s="9"/>
      <c r="I9" s="9"/>
      <c r="J9" s="9"/>
      <c r="K9" s="10"/>
      <c r="L9" s="9"/>
      <c r="M9" s="9"/>
      <c r="N9" s="9"/>
      <c r="O9" s="8"/>
      <c r="P9" s="3"/>
      <c r="Q9" s="3"/>
      <c r="R9" s="3"/>
      <c r="S9" s="10"/>
      <c r="T9" s="9"/>
      <c r="U9" s="9"/>
      <c r="V9" s="9"/>
      <c r="W9" s="10"/>
      <c r="X9" s="9"/>
      <c r="Y9" s="9"/>
      <c r="Z9" s="9"/>
      <c r="AA9" s="9">
        <f t="shared" si="0"/>
        <v>1</v>
      </c>
      <c r="AB9" s="11">
        <f t="shared" si="1"/>
        <v>4</v>
      </c>
    </row>
    <row r="10" spans="1:28">
      <c r="A10" s="1">
        <v>6</v>
      </c>
      <c r="B10" s="3"/>
      <c r="C10" s="8"/>
      <c r="D10" s="9"/>
      <c r="E10" s="11"/>
      <c r="F10" s="12"/>
      <c r="G10" s="8"/>
      <c r="H10" s="3"/>
      <c r="I10" s="3"/>
      <c r="J10" s="3"/>
      <c r="K10" s="10"/>
      <c r="L10" s="9"/>
      <c r="M10" s="9"/>
      <c r="N10" s="9"/>
      <c r="O10" s="8"/>
      <c r="P10" s="3"/>
      <c r="Q10" s="3"/>
      <c r="R10" s="3"/>
      <c r="S10" s="8"/>
      <c r="T10" s="3"/>
      <c r="U10" s="3"/>
      <c r="V10" s="3"/>
      <c r="W10" s="8"/>
      <c r="X10" s="3"/>
      <c r="Y10" s="3"/>
      <c r="Z10" s="3"/>
      <c r="AA10" s="9">
        <f t="shared" si="0"/>
        <v>0</v>
      </c>
      <c r="AB10" s="11">
        <f t="shared" si="1"/>
        <v>0</v>
      </c>
    </row>
    <row r="11" spans="1:28">
      <c r="A11" s="1">
        <v>7</v>
      </c>
      <c r="B11" s="3"/>
      <c r="C11" s="8"/>
      <c r="D11" s="9"/>
      <c r="E11" s="11"/>
      <c r="F11" s="12"/>
      <c r="G11" s="10"/>
      <c r="H11" s="9"/>
      <c r="I11" s="9"/>
      <c r="J11" s="9"/>
      <c r="K11" s="8"/>
      <c r="L11" s="3"/>
      <c r="M11" s="3"/>
      <c r="N11" s="3"/>
      <c r="O11" s="8"/>
      <c r="P11" s="3"/>
      <c r="Q11" s="3"/>
      <c r="R11" s="3"/>
      <c r="S11" s="8"/>
      <c r="T11" s="3"/>
      <c r="U11" s="3"/>
      <c r="V11" s="3"/>
      <c r="W11" s="8"/>
      <c r="X11" s="3"/>
      <c r="Y11" s="3"/>
      <c r="Z11" s="3"/>
      <c r="AA11" s="9">
        <f t="shared" si="0"/>
        <v>0</v>
      </c>
      <c r="AB11" s="11">
        <f t="shared" si="1"/>
        <v>0</v>
      </c>
    </row>
    <row r="12" spans="1:28">
      <c r="A12" s="1"/>
      <c r="B12" s="24"/>
      <c r="C12" s="7"/>
      <c r="D12" s="2"/>
      <c r="E12" s="14"/>
      <c r="F12" s="14"/>
      <c r="G12" s="25"/>
      <c r="H12" s="26"/>
      <c r="I12" s="26"/>
      <c r="J12" s="26"/>
      <c r="K12" s="15"/>
      <c r="L12" s="16"/>
      <c r="M12" s="16"/>
      <c r="N12" s="16"/>
      <c r="O12" s="25"/>
      <c r="P12" s="26"/>
      <c r="Q12" s="26"/>
      <c r="R12" s="26"/>
      <c r="S12" s="15"/>
      <c r="T12" s="16"/>
      <c r="U12" s="16"/>
      <c r="V12" s="16"/>
      <c r="W12" s="15"/>
      <c r="X12" s="16"/>
      <c r="Y12" s="16"/>
      <c r="Z12" s="16"/>
      <c r="AA12" s="9">
        <f t="shared" si="0"/>
        <v>0</v>
      </c>
      <c r="AB12" s="11">
        <f t="shared" si="1"/>
        <v>0</v>
      </c>
    </row>
    <row r="13" spans="1:28">
      <c r="A13" s="44"/>
      <c r="B13" s="16"/>
      <c r="C13" s="15"/>
      <c r="D13" s="16"/>
      <c r="E13" s="17"/>
      <c r="F13" s="17"/>
      <c r="G13" s="25"/>
      <c r="H13" s="26"/>
      <c r="I13" s="26"/>
      <c r="J13" s="26"/>
      <c r="K13" s="25"/>
      <c r="L13" s="26"/>
      <c r="M13" s="26"/>
      <c r="N13" s="26"/>
      <c r="O13" s="15"/>
      <c r="P13" s="16"/>
      <c r="Q13" s="16"/>
      <c r="R13" s="16"/>
      <c r="S13" s="15"/>
      <c r="T13" s="16"/>
      <c r="U13" s="16"/>
      <c r="V13" s="16"/>
      <c r="W13" s="15"/>
      <c r="X13" s="16"/>
      <c r="Y13" s="16"/>
      <c r="Z13" s="16"/>
      <c r="AA13" s="9">
        <f t="shared" si="0"/>
        <v>0</v>
      </c>
      <c r="AB13" s="11">
        <f t="shared" si="1"/>
        <v>0</v>
      </c>
    </row>
    <row r="14" spans="1:28">
      <c r="A14" s="1"/>
      <c r="B14" s="2"/>
      <c r="C14" s="7"/>
      <c r="D14" s="2"/>
      <c r="E14" s="14"/>
      <c r="F14" s="14"/>
      <c r="G14" s="15"/>
      <c r="H14" s="16"/>
      <c r="I14" s="16"/>
      <c r="J14" s="16"/>
      <c r="K14" s="15"/>
      <c r="L14" s="16"/>
      <c r="M14" s="16"/>
      <c r="N14" s="16"/>
      <c r="O14" s="15"/>
      <c r="P14" s="16"/>
      <c r="Q14" s="16"/>
      <c r="R14" s="16"/>
      <c r="S14" s="15"/>
      <c r="T14" s="16"/>
      <c r="U14" s="16"/>
      <c r="V14" s="16"/>
      <c r="W14" s="15"/>
      <c r="X14" s="16"/>
      <c r="Y14" s="16"/>
      <c r="Z14" s="16"/>
      <c r="AA14" s="9">
        <f t="shared" si="0"/>
        <v>0</v>
      </c>
      <c r="AB14" s="11">
        <f t="shared" si="1"/>
        <v>0</v>
      </c>
    </row>
    <row r="15" spans="1:28">
      <c r="A15" s="1"/>
      <c r="B15" s="2"/>
      <c r="C15" s="7"/>
      <c r="D15" s="2"/>
      <c r="E15" s="14"/>
      <c r="F15" s="14"/>
      <c r="G15" s="15"/>
      <c r="H15" s="16"/>
      <c r="I15" s="16"/>
      <c r="J15" s="16"/>
      <c r="K15" s="15"/>
      <c r="L15" s="16"/>
      <c r="M15" s="16"/>
      <c r="N15" s="16"/>
      <c r="O15" s="15"/>
      <c r="P15" s="16"/>
      <c r="Q15" s="16"/>
      <c r="R15" s="16"/>
      <c r="S15" s="15"/>
      <c r="T15" s="16"/>
      <c r="U15" s="16"/>
      <c r="V15" s="16"/>
      <c r="W15" s="15"/>
      <c r="X15" s="16"/>
      <c r="Y15" s="16"/>
      <c r="Z15" s="16"/>
      <c r="AA15" s="9">
        <f t="shared" si="0"/>
        <v>0</v>
      </c>
      <c r="AB15" s="11">
        <f t="shared" si="1"/>
        <v>0</v>
      </c>
    </row>
    <row r="16" spans="1:28">
      <c r="A16" s="1"/>
      <c r="B16" s="2"/>
      <c r="C16" s="7"/>
      <c r="D16" s="2"/>
      <c r="E16" s="14"/>
      <c r="F16" s="14"/>
      <c r="G16" s="15"/>
      <c r="H16" s="16"/>
      <c r="I16" s="16"/>
      <c r="J16" s="16"/>
      <c r="K16" s="15"/>
      <c r="L16" s="16"/>
      <c r="M16" s="16"/>
      <c r="N16" s="16"/>
      <c r="O16" s="15"/>
      <c r="P16" s="16"/>
      <c r="Q16" s="16"/>
      <c r="R16" s="16"/>
      <c r="S16" s="15"/>
      <c r="T16" s="16"/>
      <c r="U16" s="16"/>
      <c r="V16" s="16"/>
      <c r="W16" s="15"/>
      <c r="X16" s="16"/>
      <c r="Y16" s="16"/>
      <c r="Z16" s="16"/>
      <c r="AA16" s="9">
        <f t="shared" si="0"/>
        <v>0</v>
      </c>
      <c r="AB16" s="11">
        <f t="shared" si="1"/>
        <v>0</v>
      </c>
    </row>
    <row r="17" spans="1:29">
      <c r="A17" s="109" t="s">
        <v>112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</row>
    <row r="18" spans="1:29">
      <c r="A18" s="1" t="s">
        <v>1</v>
      </c>
      <c r="B18" s="27" t="s">
        <v>2</v>
      </c>
      <c r="C18" s="114" t="s">
        <v>102</v>
      </c>
      <c r="D18" s="106"/>
      <c r="E18" s="107"/>
      <c r="F18" s="27"/>
      <c r="G18" s="105" t="s">
        <v>3</v>
      </c>
      <c r="H18" s="106"/>
      <c r="I18" s="107"/>
      <c r="J18" s="28"/>
      <c r="K18" s="105" t="s">
        <v>3</v>
      </c>
      <c r="L18" s="106"/>
      <c r="M18" s="107"/>
      <c r="N18" s="28"/>
      <c r="O18" s="105" t="s">
        <v>102</v>
      </c>
      <c r="P18" s="106"/>
      <c r="Q18" s="107"/>
      <c r="R18" s="28"/>
      <c r="S18" s="105" t="s">
        <v>102</v>
      </c>
      <c r="T18" s="106"/>
      <c r="U18" s="107"/>
      <c r="V18" s="28"/>
      <c r="W18" s="105" t="s">
        <v>102</v>
      </c>
      <c r="X18" s="106"/>
      <c r="Y18" s="107"/>
      <c r="Z18" s="28"/>
      <c r="AA18" s="28"/>
      <c r="AB18" s="28"/>
    </row>
    <row r="19" spans="1:29">
      <c r="A19" s="29"/>
      <c r="B19" s="30" t="s">
        <v>4</v>
      </c>
      <c r="C19" s="110" t="s">
        <v>5</v>
      </c>
      <c r="D19" s="106"/>
      <c r="E19" s="107"/>
      <c r="F19" s="5" t="s">
        <v>6</v>
      </c>
      <c r="G19" s="105" t="s">
        <v>155</v>
      </c>
      <c r="H19" s="106"/>
      <c r="I19" s="107"/>
      <c r="J19" s="6" t="s">
        <v>6</v>
      </c>
      <c r="K19" s="111" t="s">
        <v>156</v>
      </c>
      <c r="L19" s="106"/>
      <c r="M19" s="107"/>
      <c r="N19" s="6" t="s">
        <v>6</v>
      </c>
      <c r="O19" s="111" t="s">
        <v>157</v>
      </c>
      <c r="P19" s="106"/>
      <c r="Q19" s="107"/>
      <c r="R19" s="6" t="s">
        <v>6</v>
      </c>
      <c r="S19" s="111" t="s">
        <v>158</v>
      </c>
      <c r="T19" s="106"/>
      <c r="U19" s="107"/>
      <c r="V19" s="6" t="s">
        <v>6</v>
      </c>
      <c r="W19" s="108" t="s">
        <v>159</v>
      </c>
      <c r="X19" s="106"/>
      <c r="Y19" s="107"/>
      <c r="Z19" s="32" t="s">
        <v>6</v>
      </c>
      <c r="AA19" s="33" t="s">
        <v>7</v>
      </c>
      <c r="AB19" s="33" t="s">
        <v>8</v>
      </c>
    </row>
    <row r="20" spans="1:29">
      <c r="A20" s="34"/>
      <c r="B20" s="35"/>
      <c r="C20" s="36" t="s">
        <v>9</v>
      </c>
      <c r="D20" s="35" t="s">
        <v>10</v>
      </c>
      <c r="E20" s="35" t="s">
        <v>11</v>
      </c>
      <c r="F20" s="35"/>
      <c r="G20" s="37" t="s">
        <v>9</v>
      </c>
      <c r="H20" s="33" t="s">
        <v>10</v>
      </c>
      <c r="I20" s="33" t="s">
        <v>11</v>
      </c>
      <c r="J20" s="33"/>
      <c r="K20" s="37" t="s">
        <v>9</v>
      </c>
      <c r="L20" s="33" t="s">
        <v>10</v>
      </c>
      <c r="M20" s="33" t="s">
        <v>11</v>
      </c>
      <c r="N20" s="33"/>
      <c r="O20" s="37" t="s">
        <v>9</v>
      </c>
      <c r="P20" s="33" t="s">
        <v>10</v>
      </c>
      <c r="Q20" s="33" t="s">
        <v>11</v>
      </c>
      <c r="R20" s="33"/>
      <c r="S20" s="37" t="s">
        <v>9</v>
      </c>
      <c r="T20" s="33" t="s">
        <v>10</v>
      </c>
      <c r="U20" s="33" t="s">
        <v>11</v>
      </c>
      <c r="V20" s="33"/>
      <c r="W20" s="37" t="s">
        <v>9</v>
      </c>
      <c r="X20" s="33" t="s">
        <v>10</v>
      </c>
      <c r="Y20" s="33" t="s">
        <v>11</v>
      </c>
      <c r="Z20" s="33"/>
      <c r="AA20" s="33" t="s">
        <v>12</v>
      </c>
      <c r="AB20" s="33" t="s">
        <v>13</v>
      </c>
    </row>
    <row r="21" spans="1:29" ht="15.75" customHeight="1">
      <c r="A21" s="1">
        <v>1</v>
      </c>
      <c r="B21" s="21" t="s">
        <v>108</v>
      </c>
      <c r="C21" s="21">
        <v>13.86</v>
      </c>
      <c r="D21" s="21">
        <v>1</v>
      </c>
      <c r="E21" s="11">
        <v>8</v>
      </c>
      <c r="F21" s="12"/>
      <c r="G21" s="10"/>
      <c r="H21" s="9"/>
      <c r="I21" s="9"/>
      <c r="J21" s="9"/>
      <c r="K21" s="10"/>
      <c r="L21" s="9"/>
      <c r="M21" s="9"/>
      <c r="N21" s="9"/>
      <c r="O21" s="10"/>
      <c r="P21" s="9"/>
      <c r="Q21" s="9"/>
      <c r="R21" s="9"/>
      <c r="S21" s="10"/>
      <c r="T21" s="9"/>
      <c r="U21" s="9"/>
      <c r="V21" s="9"/>
      <c r="W21" s="10"/>
      <c r="X21" s="9"/>
      <c r="Y21" s="9"/>
      <c r="Z21" s="9"/>
      <c r="AA21" s="9">
        <f t="shared" ref="AA21:AA30" si="2">COUNT(D21,H21,L21,P21,T21,X21)</f>
        <v>1</v>
      </c>
      <c r="AB21" s="11">
        <f t="shared" ref="AB21:AB30" si="3">E21+I21+M21+Q21+U21+Y21</f>
        <v>8</v>
      </c>
    </row>
    <row r="22" spans="1:29" ht="15.75" customHeight="1">
      <c r="A22" s="1">
        <v>2</v>
      </c>
      <c r="B22" s="9" t="s">
        <v>113</v>
      </c>
      <c r="C22" s="10">
        <v>15.321</v>
      </c>
      <c r="D22" s="9">
        <v>2</v>
      </c>
      <c r="E22" s="11">
        <v>7</v>
      </c>
      <c r="F22" s="12"/>
      <c r="G22" s="10"/>
      <c r="H22" s="9"/>
      <c r="I22" s="9"/>
      <c r="J22" s="9"/>
      <c r="K22" s="10"/>
      <c r="L22" s="9"/>
      <c r="M22" s="9"/>
      <c r="N22" s="9"/>
      <c r="O22" s="10"/>
      <c r="P22" s="9"/>
      <c r="Q22" s="9"/>
      <c r="R22" s="9"/>
      <c r="S22" s="10"/>
      <c r="T22" s="9"/>
      <c r="U22" s="9"/>
      <c r="V22" s="9"/>
      <c r="W22" s="10"/>
      <c r="X22" s="9"/>
      <c r="Y22" s="9"/>
      <c r="Z22" s="9"/>
      <c r="AA22" s="9">
        <f t="shared" si="2"/>
        <v>1</v>
      </c>
      <c r="AB22" s="11">
        <f t="shared" si="3"/>
        <v>7</v>
      </c>
    </row>
    <row r="23" spans="1:29" ht="15.75" customHeight="1">
      <c r="A23" s="1">
        <v>3</v>
      </c>
      <c r="B23" s="3"/>
      <c r="C23" s="8"/>
      <c r="D23" s="9"/>
      <c r="E23" s="11"/>
      <c r="F23" s="12"/>
      <c r="G23" s="8"/>
      <c r="H23" s="3"/>
      <c r="I23" s="3"/>
      <c r="J23" s="3"/>
      <c r="K23" s="10"/>
      <c r="L23" s="9"/>
      <c r="M23" s="9"/>
      <c r="N23" s="9"/>
      <c r="O23" s="8"/>
      <c r="P23" s="3"/>
      <c r="Q23" s="3"/>
      <c r="R23" s="3"/>
      <c r="S23" s="10"/>
      <c r="T23" s="3"/>
      <c r="U23" s="3"/>
      <c r="V23" s="3"/>
      <c r="W23" s="10"/>
      <c r="X23" s="3"/>
      <c r="Y23" s="3"/>
      <c r="Z23" s="9"/>
      <c r="AA23" s="9">
        <f t="shared" si="2"/>
        <v>0</v>
      </c>
      <c r="AB23" s="11">
        <f t="shared" si="3"/>
        <v>0</v>
      </c>
    </row>
    <row r="24" spans="1:29" ht="15.75" customHeight="1">
      <c r="A24" s="1">
        <v>4</v>
      </c>
      <c r="B24" s="9"/>
      <c r="C24" s="8"/>
      <c r="D24" s="3"/>
      <c r="E24" s="12"/>
      <c r="F24" s="12"/>
      <c r="G24" s="10"/>
      <c r="H24" s="9"/>
      <c r="I24" s="9"/>
      <c r="J24" s="9"/>
      <c r="K24" s="8"/>
      <c r="L24" s="3"/>
      <c r="M24" s="3"/>
      <c r="N24" s="3"/>
      <c r="O24" s="8"/>
      <c r="P24" s="3"/>
      <c r="Q24" s="3"/>
      <c r="R24" s="3"/>
      <c r="S24" s="8"/>
      <c r="T24" s="3"/>
      <c r="U24" s="3"/>
      <c r="V24" s="3"/>
      <c r="W24" s="8"/>
      <c r="X24" s="3"/>
      <c r="Y24" s="3"/>
      <c r="Z24" s="3"/>
      <c r="AA24" s="9">
        <f t="shared" si="2"/>
        <v>0</v>
      </c>
      <c r="AB24" s="11">
        <f t="shared" si="3"/>
        <v>0</v>
      </c>
    </row>
    <row r="25" spans="1:29" ht="15.75" customHeight="1">
      <c r="A25" s="1"/>
      <c r="B25" s="9"/>
      <c r="C25" s="8"/>
      <c r="D25" s="3"/>
      <c r="E25" s="12"/>
      <c r="F25" s="12"/>
      <c r="G25" s="10"/>
      <c r="H25" s="9"/>
      <c r="I25" s="9"/>
      <c r="J25" s="9"/>
      <c r="K25" s="8"/>
      <c r="L25" s="3"/>
      <c r="M25" s="3"/>
      <c r="N25" s="3"/>
      <c r="O25" s="8"/>
      <c r="P25" s="3"/>
      <c r="Q25" s="3"/>
      <c r="R25" s="3"/>
      <c r="S25" s="8"/>
      <c r="T25" s="3"/>
      <c r="U25" s="3"/>
      <c r="V25" s="3"/>
      <c r="W25" s="8"/>
      <c r="X25" s="3"/>
      <c r="Y25" s="3"/>
      <c r="Z25" s="3"/>
      <c r="AA25" s="9">
        <f t="shared" si="2"/>
        <v>0</v>
      </c>
      <c r="AB25" s="11">
        <f t="shared" si="3"/>
        <v>0</v>
      </c>
      <c r="AC25" s="45"/>
    </row>
    <row r="26" spans="1:29" ht="15.75" customHeight="1">
      <c r="A26" s="13"/>
      <c r="B26" s="2"/>
      <c r="C26" s="7"/>
      <c r="D26" s="2"/>
      <c r="E26" s="14"/>
      <c r="F26" s="14"/>
      <c r="G26" s="42"/>
      <c r="H26" s="24"/>
      <c r="I26" s="24"/>
      <c r="J26" s="24"/>
      <c r="K26" s="42"/>
      <c r="L26" s="24"/>
      <c r="M26" s="24"/>
      <c r="N26" s="24"/>
      <c r="O26" s="7"/>
      <c r="P26" s="2"/>
      <c r="Q26" s="2"/>
      <c r="R26" s="2"/>
      <c r="S26" s="7"/>
      <c r="T26" s="2"/>
      <c r="U26" s="2"/>
      <c r="V26" s="2"/>
      <c r="W26" s="7"/>
      <c r="X26" s="2"/>
      <c r="Y26" s="2"/>
      <c r="Z26" s="2"/>
      <c r="AA26" s="9">
        <f t="shared" si="2"/>
        <v>0</v>
      </c>
      <c r="AB26" s="11">
        <f t="shared" si="3"/>
        <v>0</v>
      </c>
      <c r="AC26" s="45"/>
    </row>
    <row r="27" spans="1:29" ht="15.75" customHeight="1">
      <c r="A27" s="13"/>
      <c r="B27" s="2"/>
      <c r="C27" s="7"/>
      <c r="D27" s="2"/>
      <c r="E27" s="14"/>
      <c r="F27" s="14"/>
      <c r="G27" s="7"/>
      <c r="H27" s="2"/>
      <c r="I27" s="2"/>
      <c r="J27" s="2"/>
      <c r="K27" s="7"/>
      <c r="L27" s="2"/>
      <c r="M27" s="2"/>
      <c r="N27" s="2"/>
      <c r="O27" s="7"/>
      <c r="P27" s="2"/>
      <c r="Q27" s="2"/>
      <c r="R27" s="2"/>
      <c r="S27" s="7"/>
      <c r="T27" s="2"/>
      <c r="U27" s="2"/>
      <c r="V27" s="2"/>
      <c r="W27" s="7"/>
      <c r="X27" s="2"/>
      <c r="Y27" s="2"/>
      <c r="Z27" s="2"/>
      <c r="AA27" s="9">
        <f t="shared" si="2"/>
        <v>0</v>
      </c>
      <c r="AB27" s="11">
        <f t="shared" si="3"/>
        <v>0</v>
      </c>
      <c r="AC27" s="45"/>
    </row>
    <row r="28" spans="1:29" ht="15.75" customHeight="1">
      <c r="A28" s="1"/>
      <c r="B28" s="2"/>
      <c r="C28" s="7"/>
      <c r="D28" s="2"/>
      <c r="E28" s="14"/>
      <c r="F28" s="14"/>
      <c r="G28" s="15"/>
      <c r="H28" s="16"/>
      <c r="I28" s="16"/>
      <c r="J28" s="16"/>
      <c r="K28" s="15"/>
      <c r="L28" s="16"/>
      <c r="M28" s="16"/>
      <c r="N28" s="16"/>
      <c r="O28" s="15"/>
      <c r="P28" s="16"/>
      <c r="Q28" s="16"/>
      <c r="R28" s="16"/>
      <c r="S28" s="15"/>
      <c r="T28" s="16"/>
      <c r="U28" s="16"/>
      <c r="V28" s="16"/>
      <c r="W28" s="15"/>
      <c r="X28" s="16"/>
      <c r="Y28" s="16"/>
      <c r="Z28" s="16"/>
      <c r="AA28" s="9">
        <f t="shared" si="2"/>
        <v>0</v>
      </c>
      <c r="AB28" s="11">
        <f t="shared" si="3"/>
        <v>0</v>
      </c>
    </row>
    <row r="29" spans="1:29" ht="15.75" customHeight="1">
      <c r="A29" s="1"/>
      <c r="B29" s="2"/>
      <c r="C29" s="7"/>
      <c r="D29" s="2"/>
      <c r="E29" s="14"/>
      <c r="F29" s="14"/>
      <c r="G29" s="15"/>
      <c r="H29" s="16"/>
      <c r="I29" s="16"/>
      <c r="J29" s="16"/>
      <c r="K29" s="15"/>
      <c r="L29" s="16"/>
      <c r="M29" s="16"/>
      <c r="N29" s="16"/>
      <c r="O29" s="15"/>
      <c r="P29" s="16"/>
      <c r="Q29" s="16"/>
      <c r="R29" s="16"/>
      <c r="S29" s="15"/>
      <c r="T29" s="16"/>
      <c r="U29" s="16"/>
      <c r="V29" s="16"/>
      <c r="W29" s="15"/>
      <c r="X29" s="16"/>
      <c r="Y29" s="16"/>
      <c r="Z29" s="16"/>
      <c r="AA29" s="9">
        <f t="shared" si="2"/>
        <v>0</v>
      </c>
      <c r="AB29" s="11">
        <f t="shared" si="3"/>
        <v>0</v>
      </c>
    </row>
    <row r="30" spans="1:29" ht="15.75" customHeight="1">
      <c r="A30" s="1"/>
      <c r="B30" s="2"/>
      <c r="C30" s="7"/>
      <c r="D30" s="2"/>
      <c r="E30" s="14"/>
      <c r="F30" s="14"/>
      <c r="G30" s="15"/>
      <c r="H30" s="16"/>
      <c r="I30" s="16"/>
      <c r="J30" s="16"/>
      <c r="K30" s="15"/>
      <c r="L30" s="16"/>
      <c r="M30" s="16"/>
      <c r="N30" s="16"/>
      <c r="O30" s="15"/>
      <c r="P30" s="16"/>
      <c r="Q30" s="16"/>
      <c r="R30" s="16"/>
      <c r="S30" s="15"/>
      <c r="T30" s="16"/>
      <c r="U30" s="16"/>
      <c r="V30" s="16"/>
      <c r="W30" s="15"/>
      <c r="X30" s="16"/>
      <c r="Y30" s="16"/>
      <c r="Z30" s="16"/>
      <c r="AA30" s="9">
        <f t="shared" si="2"/>
        <v>0</v>
      </c>
      <c r="AB30" s="11">
        <f t="shared" si="3"/>
        <v>0</v>
      </c>
    </row>
    <row r="31" spans="1:29" ht="15.75" customHeight="1">
      <c r="A31" s="109" t="s">
        <v>114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</row>
    <row r="32" spans="1:29" ht="15.75" customHeight="1">
      <c r="A32" s="1" t="s">
        <v>1</v>
      </c>
      <c r="B32" s="27" t="s">
        <v>2</v>
      </c>
      <c r="C32" s="114" t="s">
        <v>102</v>
      </c>
      <c r="D32" s="106"/>
      <c r="E32" s="107"/>
      <c r="F32" s="27"/>
      <c r="G32" s="105" t="s">
        <v>102</v>
      </c>
      <c r="H32" s="106"/>
      <c r="I32" s="107"/>
      <c r="J32" s="28"/>
      <c r="K32" s="105" t="s">
        <v>3</v>
      </c>
      <c r="L32" s="106"/>
      <c r="M32" s="107"/>
      <c r="N32" s="28"/>
      <c r="O32" s="105" t="s">
        <v>3</v>
      </c>
      <c r="P32" s="106"/>
      <c r="Q32" s="107"/>
      <c r="R32" s="28"/>
      <c r="S32" s="105" t="s">
        <v>102</v>
      </c>
      <c r="T32" s="106"/>
      <c r="U32" s="107"/>
      <c r="V32" s="28"/>
      <c r="W32" s="105" t="s">
        <v>3</v>
      </c>
      <c r="X32" s="106"/>
      <c r="Y32" s="107"/>
      <c r="Z32" s="28"/>
      <c r="AA32" s="28"/>
      <c r="AB32" s="28"/>
    </row>
    <row r="33" spans="1:29" ht="15.75" customHeight="1">
      <c r="A33" s="29"/>
      <c r="B33" s="30" t="s">
        <v>4</v>
      </c>
      <c r="C33" s="110" t="s">
        <v>5</v>
      </c>
      <c r="D33" s="106"/>
      <c r="E33" s="107"/>
      <c r="F33" s="5" t="s">
        <v>6</v>
      </c>
      <c r="G33" s="105" t="s">
        <v>155</v>
      </c>
      <c r="H33" s="106"/>
      <c r="I33" s="107"/>
      <c r="J33" s="6" t="s">
        <v>6</v>
      </c>
      <c r="K33" s="111" t="s">
        <v>156</v>
      </c>
      <c r="L33" s="106"/>
      <c r="M33" s="107"/>
      <c r="N33" s="6" t="s">
        <v>6</v>
      </c>
      <c r="O33" s="111" t="s">
        <v>157</v>
      </c>
      <c r="P33" s="106"/>
      <c r="Q33" s="107"/>
      <c r="R33" s="6" t="s">
        <v>6</v>
      </c>
      <c r="S33" s="111" t="s">
        <v>158</v>
      </c>
      <c r="T33" s="106"/>
      <c r="U33" s="107"/>
      <c r="V33" s="6" t="s">
        <v>6</v>
      </c>
      <c r="W33" s="108" t="s">
        <v>159</v>
      </c>
      <c r="X33" s="106"/>
      <c r="Y33" s="107"/>
      <c r="Z33" s="32" t="s">
        <v>6</v>
      </c>
      <c r="AA33" s="33" t="s">
        <v>7</v>
      </c>
      <c r="AB33" s="33" t="s">
        <v>8</v>
      </c>
    </row>
    <row r="34" spans="1:29" ht="15.75" customHeight="1">
      <c r="A34" s="34"/>
      <c r="B34" s="35"/>
      <c r="C34" s="36" t="s">
        <v>9</v>
      </c>
      <c r="D34" s="35" t="s">
        <v>10</v>
      </c>
      <c r="E34" s="35" t="s">
        <v>11</v>
      </c>
      <c r="F34" s="35"/>
      <c r="G34" s="37" t="s">
        <v>9</v>
      </c>
      <c r="H34" s="33" t="s">
        <v>10</v>
      </c>
      <c r="I34" s="33" t="s">
        <v>11</v>
      </c>
      <c r="J34" s="33"/>
      <c r="K34" s="37" t="s">
        <v>9</v>
      </c>
      <c r="L34" s="33" t="s">
        <v>10</v>
      </c>
      <c r="M34" s="33" t="s">
        <v>11</v>
      </c>
      <c r="N34" s="33"/>
      <c r="O34" s="37" t="s">
        <v>9</v>
      </c>
      <c r="P34" s="33" t="s">
        <v>10</v>
      </c>
      <c r="Q34" s="33" t="s">
        <v>11</v>
      </c>
      <c r="R34" s="33"/>
      <c r="S34" s="37" t="s">
        <v>9</v>
      </c>
      <c r="T34" s="33" t="s">
        <v>10</v>
      </c>
      <c r="U34" s="33" t="s">
        <v>11</v>
      </c>
      <c r="V34" s="33"/>
      <c r="W34" s="37" t="s">
        <v>9</v>
      </c>
      <c r="X34" s="33" t="s">
        <v>10</v>
      </c>
      <c r="Y34" s="33" t="s">
        <v>11</v>
      </c>
      <c r="Z34" s="33"/>
      <c r="AA34" s="33" t="s">
        <v>12</v>
      </c>
      <c r="AB34" s="33" t="s">
        <v>13</v>
      </c>
    </row>
    <row r="35" spans="1:29" ht="15.75" customHeight="1">
      <c r="A35" s="1">
        <v>1</v>
      </c>
      <c r="B35" s="9" t="s">
        <v>113</v>
      </c>
      <c r="C35" s="10">
        <v>9.3800000000000008</v>
      </c>
      <c r="D35" s="9">
        <v>1</v>
      </c>
      <c r="E35" s="11">
        <v>8</v>
      </c>
      <c r="F35" s="12"/>
      <c r="G35" s="10"/>
      <c r="H35" s="9"/>
      <c r="I35" s="9"/>
      <c r="J35" s="9"/>
      <c r="K35" s="10"/>
      <c r="L35" s="9"/>
      <c r="M35" s="9"/>
      <c r="N35" s="9"/>
      <c r="O35" s="10"/>
      <c r="P35" s="9"/>
      <c r="Q35" s="9"/>
      <c r="R35" s="9"/>
      <c r="S35" s="10"/>
      <c r="T35" s="9"/>
      <c r="U35" s="9"/>
      <c r="V35" s="9"/>
      <c r="W35" s="10"/>
      <c r="X35" s="9"/>
      <c r="Y35" s="9"/>
      <c r="Z35" s="9"/>
      <c r="AA35" s="9">
        <f t="shared" ref="AA35:AA48" si="4">COUNT(D35,H35,L35,P35,T35,X35)</f>
        <v>1</v>
      </c>
      <c r="AB35" s="11">
        <f t="shared" ref="AB35:AB48" si="5">E35+I35+M35+Q35+U35+Y35</f>
        <v>8</v>
      </c>
    </row>
    <row r="36" spans="1:29" ht="15.75" customHeight="1">
      <c r="A36" s="1">
        <v>2</v>
      </c>
      <c r="B36" s="9" t="s">
        <v>115</v>
      </c>
      <c r="C36" s="10">
        <v>9.8879999999999999</v>
      </c>
      <c r="D36" s="9">
        <v>2</v>
      </c>
      <c r="E36" s="11">
        <v>7</v>
      </c>
      <c r="F36" s="12"/>
      <c r="G36" s="10"/>
      <c r="H36" s="9"/>
      <c r="I36" s="9"/>
      <c r="J36" s="9"/>
      <c r="K36" s="10"/>
      <c r="L36" s="9"/>
      <c r="M36" s="9"/>
      <c r="N36" s="9"/>
      <c r="O36" s="10"/>
      <c r="P36" s="9"/>
      <c r="Q36" s="9"/>
      <c r="R36" s="9"/>
      <c r="S36" s="10"/>
      <c r="T36" s="9"/>
      <c r="U36" s="9"/>
      <c r="V36" s="9"/>
      <c r="W36" s="10"/>
      <c r="X36" s="9"/>
      <c r="Y36" s="9"/>
      <c r="Z36" s="9"/>
      <c r="AA36" s="9">
        <f t="shared" si="4"/>
        <v>1</v>
      </c>
      <c r="AB36" s="11">
        <f t="shared" si="5"/>
        <v>7</v>
      </c>
    </row>
    <row r="37" spans="1:29" ht="15.75" customHeight="1">
      <c r="A37" s="1">
        <v>3</v>
      </c>
      <c r="B37" s="9" t="s">
        <v>116</v>
      </c>
      <c r="C37" s="10">
        <v>21.553999999999998</v>
      </c>
      <c r="D37" s="9">
        <v>3</v>
      </c>
      <c r="E37" s="11">
        <v>6</v>
      </c>
      <c r="F37" s="12"/>
      <c r="G37" s="8"/>
      <c r="H37" s="3"/>
      <c r="I37" s="3"/>
      <c r="J37" s="3"/>
      <c r="K37" s="10"/>
      <c r="L37" s="9"/>
      <c r="M37" s="9"/>
      <c r="N37" s="9"/>
      <c r="O37" s="8"/>
      <c r="P37" s="3"/>
      <c r="Q37" s="3"/>
      <c r="R37" s="3"/>
      <c r="S37" s="10"/>
      <c r="T37" s="9"/>
      <c r="U37" s="9"/>
      <c r="V37" s="9"/>
      <c r="W37" s="10"/>
      <c r="X37" s="9"/>
      <c r="Y37" s="9"/>
      <c r="Z37" s="9"/>
      <c r="AA37" s="9">
        <f t="shared" si="4"/>
        <v>1</v>
      </c>
      <c r="AB37" s="11">
        <f t="shared" si="5"/>
        <v>6</v>
      </c>
    </row>
    <row r="38" spans="1:29" ht="16.5" customHeight="1">
      <c r="A38" s="1">
        <v>4</v>
      </c>
      <c r="B38" s="3"/>
      <c r="C38" s="8"/>
      <c r="D38" s="9"/>
      <c r="E38" s="11"/>
      <c r="F38" s="12"/>
      <c r="G38" s="10"/>
      <c r="H38" s="9"/>
      <c r="I38" s="9"/>
      <c r="J38" s="9"/>
      <c r="K38" s="10"/>
      <c r="L38" s="9"/>
      <c r="M38" s="9"/>
      <c r="N38" s="9"/>
      <c r="O38" s="8"/>
      <c r="P38" s="3"/>
      <c r="Q38" s="3"/>
      <c r="R38" s="3"/>
      <c r="S38" s="10"/>
      <c r="T38" s="9"/>
      <c r="U38" s="9"/>
      <c r="V38" s="9"/>
      <c r="W38" s="10"/>
      <c r="X38" s="9"/>
      <c r="Y38" s="9"/>
      <c r="Z38" s="9"/>
      <c r="AA38" s="9">
        <f t="shared" si="4"/>
        <v>0</v>
      </c>
      <c r="AB38" s="11">
        <f t="shared" si="5"/>
        <v>0</v>
      </c>
    </row>
    <row r="39" spans="1:29" ht="15.75" customHeight="1">
      <c r="A39" s="1">
        <v>5</v>
      </c>
      <c r="B39" s="3"/>
      <c r="C39" s="8"/>
      <c r="D39" s="9"/>
      <c r="E39" s="11"/>
      <c r="F39" s="12"/>
      <c r="G39" s="10"/>
      <c r="H39" s="9"/>
      <c r="I39" s="9"/>
      <c r="J39" s="9"/>
      <c r="K39" s="8"/>
      <c r="L39" s="3"/>
      <c r="M39" s="3"/>
      <c r="N39" s="3"/>
      <c r="O39" s="8"/>
      <c r="P39" s="3"/>
      <c r="Q39" s="3"/>
      <c r="R39" s="3"/>
      <c r="S39" s="8"/>
      <c r="T39" s="3"/>
      <c r="U39" s="3"/>
      <c r="V39" s="3"/>
      <c r="W39" s="8"/>
      <c r="X39" s="3"/>
      <c r="Y39" s="3"/>
      <c r="Z39" s="3"/>
      <c r="AA39" s="9">
        <f t="shared" si="4"/>
        <v>0</v>
      </c>
      <c r="AB39" s="11">
        <f t="shared" si="5"/>
        <v>0</v>
      </c>
    </row>
    <row r="40" spans="1:29" ht="15.75" customHeight="1">
      <c r="A40" s="1">
        <v>6</v>
      </c>
      <c r="B40" s="3"/>
      <c r="C40" s="8"/>
      <c r="D40" s="9"/>
      <c r="E40" s="11"/>
      <c r="F40" s="12"/>
      <c r="G40" s="8"/>
      <c r="H40" s="3"/>
      <c r="I40" s="3"/>
      <c r="J40" s="3"/>
      <c r="K40" s="8"/>
      <c r="L40" s="3"/>
      <c r="M40" s="3"/>
      <c r="N40" s="3"/>
      <c r="O40" s="8"/>
      <c r="P40" s="3"/>
      <c r="Q40" s="3"/>
      <c r="R40" s="3"/>
      <c r="S40" s="8"/>
      <c r="T40" s="3"/>
      <c r="U40" s="3"/>
      <c r="V40" s="3"/>
      <c r="W40" s="8"/>
      <c r="X40" s="3"/>
      <c r="Y40" s="3"/>
      <c r="Z40" s="3"/>
      <c r="AA40" s="9">
        <f t="shared" si="4"/>
        <v>0</v>
      </c>
      <c r="AB40" s="11">
        <f t="shared" si="5"/>
        <v>0</v>
      </c>
    </row>
    <row r="41" spans="1:29" ht="15.75" customHeight="1">
      <c r="A41" s="13"/>
      <c r="B41" s="24"/>
      <c r="C41" s="7"/>
      <c r="D41" s="2"/>
      <c r="E41" s="14"/>
      <c r="F41" s="14"/>
      <c r="G41" s="42"/>
      <c r="H41" s="24"/>
      <c r="I41" s="24"/>
      <c r="J41" s="24"/>
      <c r="K41" s="7"/>
      <c r="L41" s="2"/>
      <c r="M41" s="2"/>
      <c r="N41" s="2"/>
      <c r="O41" s="42"/>
      <c r="P41" s="24"/>
      <c r="Q41" s="24"/>
      <c r="R41" s="24"/>
      <c r="S41" s="42"/>
      <c r="T41" s="24"/>
      <c r="U41" s="24"/>
      <c r="V41" s="24"/>
      <c r="W41" s="42"/>
      <c r="X41" s="24"/>
      <c r="Y41" s="24"/>
      <c r="Z41" s="24"/>
      <c r="AA41" s="9">
        <f t="shared" si="4"/>
        <v>0</v>
      </c>
      <c r="AB41" s="11">
        <f t="shared" si="5"/>
        <v>0</v>
      </c>
      <c r="AC41" s="45"/>
    </row>
    <row r="42" spans="1:29" ht="15.75" customHeight="1">
      <c r="A42" s="44"/>
      <c r="B42" s="16"/>
      <c r="C42" s="15"/>
      <c r="D42" s="16"/>
      <c r="E42" s="17"/>
      <c r="F42" s="17"/>
      <c r="G42" s="25"/>
      <c r="H42" s="26"/>
      <c r="I42" s="26"/>
      <c r="J42" s="26"/>
      <c r="K42" s="25"/>
      <c r="L42" s="26"/>
      <c r="M42" s="26"/>
      <c r="N42" s="26"/>
      <c r="O42" s="15"/>
      <c r="P42" s="16"/>
      <c r="Q42" s="16"/>
      <c r="R42" s="16"/>
      <c r="S42" s="15"/>
      <c r="T42" s="16"/>
      <c r="U42" s="16"/>
      <c r="V42" s="16"/>
      <c r="W42" s="15"/>
      <c r="X42" s="16"/>
      <c r="Y42" s="16"/>
      <c r="Z42" s="16"/>
      <c r="AA42" s="9">
        <f t="shared" si="4"/>
        <v>0</v>
      </c>
      <c r="AB42" s="11">
        <f t="shared" si="5"/>
        <v>0</v>
      </c>
    </row>
    <row r="43" spans="1:29" ht="15.75" customHeight="1">
      <c r="A43" s="1"/>
      <c r="B43" s="2"/>
      <c r="C43" s="7"/>
      <c r="D43" s="2"/>
      <c r="E43" s="14"/>
      <c r="F43" s="14"/>
      <c r="G43" s="15"/>
      <c r="H43" s="16"/>
      <c r="I43" s="16"/>
      <c r="J43" s="16"/>
      <c r="K43" s="15"/>
      <c r="L43" s="16"/>
      <c r="M43" s="16"/>
      <c r="N43" s="16"/>
      <c r="O43" s="15"/>
      <c r="P43" s="16"/>
      <c r="Q43" s="16"/>
      <c r="R43" s="16"/>
      <c r="S43" s="15"/>
      <c r="T43" s="16"/>
      <c r="U43" s="16"/>
      <c r="V43" s="16"/>
      <c r="W43" s="15"/>
      <c r="X43" s="16"/>
      <c r="Y43" s="16"/>
      <c r="Z43" s="16"/>
      <c r="AA43" s="9">
        <f t="shared" si="4"/>
        <v>0</v>
      </c>
      <c r="AB43" s="11">
        <f t="shared" si="5"/>
        <v>0</v>
      </c>
    </row>
    <row r="44" spans="1:29" ht="15.75" customHeight="1">
      <c r="A44" s="1"/>
      <c r="B44" s="2"/>
      <c r="C44" s="7"/>
      <c r="D44" s="2"/>
      <c r="E44" s="14"/>
      <c r="F44" s="14"/>
      <c r="G44" s="15"/>
      <c r="H44" s="16"/>
      <c r="I44" s="16"/>
      <c r="J44" s="16"/>
      <c r="K44" s="15"/>
      <c r="L44" s="16"/>
      <c r="M44" s="16"/>
      <c r="N44" s="16"/>
      <c r="O44" s="15"/>
      <c r="P44" s="16"/>
      <c r="Q44" s="16"/>
      <c r="R44" s="16"/>
      <c r="S44" s="15"/>
      <c r="T44" s="16"/>
      <c r="U44" s="16"/>
      <c r="V44" s="16"/>
      <c r="W44" s="15"/>
      <c r="X44" s="16"/>
      <c r="Y44" s="16"/>
      <c r="Z44" s="16"/>
      <c r="AA44" s="9">
        <f t="shared" si="4"/>
        <v>0</v>
      </c>
      <c r="AB44" s="11">
        <f t="shared" si="5"/>
        <v>0</v>
      </c>
    </row>
    <row r="45" spans="1:29" ht="15.75" customHeight="1">
      <c r="A45" s="1"/>
      <c r="B45" s="2"/>
      <c r="C45" s="7"/>
      <c r="D45" s="2"/>
      <c r="E45" s="14"/>
      <c r="F45" s="14"/>
      <c r="G45" s="15"/>
      <c r="H45" s="16"/>
      <c r="I45" s="16"/>
      <c r="J45" s="16"/>
      <c r="K45" s="15"/>
      <c r="L45" s="16"/>
      <c r="M45" s="16"/>
      <c r="N45" s="16"/>
      <c r="O45" s="15"/>
      <c r="P45" s="16"/>
      <c r="Q45" s="16"/>
      <c r="R45" s="16"/>
      <c r="S45" s="15"/>
      <c r="T45" s="16"/>
      <c r="U45" s="16"/>
      <c r="V45" s="16"/>
      <c r="W45" s="15"/>
      <c r="X45" s="16"/>
      <c r="Y45" s="16"/>
      <c r="Z45" s="16"/>
      <c r="AA45" s="9">
        <f t="shared" si="4"/>
        <v>0</v>
      </c>
      <c r="AB45" s="11">
        <f t="shared" si="5"/>
        <v>0</v>
      </c>
    </row>
    <row r="46" spans="1:29" ht="15.75" customHeight="1">
      <c r="A46" s="1"/>
      <c r="B46" s="2"/>
      <c r="C46" s="7"/>
      <c r="D46" s="2"/>
      <c r="E46" s="14"/>
      <c r="F46" s="14"/>
      <c r="G46" s="15"/>
      <c r="H46" s="16"/>
      <c r="I46" s="16"/>
      <c r="J46" s="16"/>
      <c r="K46" s="15"/>
      <c r="L46" s="16"/>
      <c r="M46" s="16"/>
      <c r="N46" s="16"/>
      <c r="O46" s="15"/>
      <c r="P46" s="16"/>
      <c r="Q46" s="16"/>
      <c r="R46" s="16"/>
      <c r="S46" s="15"/>
      <c r="T46" s="16"/>
      <c r="U46" s="16"/>
      <c r="V46" s="16"/>
      <c r="W46" s="15"/>
      <c r="X46" s="16"/>
      <c r="Y46" s="16"/>
      <c r="Z46" s="16"/>
      <c r="AA46" s="9">
        <f t="shared" si="4"/>
        <v>0</v>
      </c>
      <c r="AB46" s="11">
        <f t="shared" si="5"/>
        <v>0</v>
      </c>
    </row>
    <row r="47" spans="1:29" ht="15.75" customHeight="1">
      <c r="A47" s="1"/>
      <c r="B47" s="2"/>
      <c r="C47" s="7"/>
      <c r="D47" s="2"/>
      <c r="E47" s="14"/>
      <c r="F47" s="14"/>
      <c r="G47" s="15"/>
      <c r="H47" s="16"/>
      <c r="I47" s="16"/>
      <c r="J47" s="16"/>
      <c r="K47" s="15"/>
      <c r="L47" s="16"/>
      <c r="M47" s="16"/>
      <c r="N47" s="16"/>
      <c r="O47" s="15"/>
      <c r="P47" s="16"/>
      <c r="Q47" s="16"/>
      <c r="R47" s="16"/>
      <c r="S47" s="15"/>
      <c r="T47" s="16"/>
      <c r="U47" s="16"/>
      <c r="V47" s="16"/>
      <c r="W47" s="15"/>
      <c r="X47" s="16"/>
      <c r="Y47" s="16"/>
      <c r="Z47" s="16"/>
      <c r="AA47" s="9">
        <f t="shared" si="4"/>
        <v>0</v>
      </c>
      <c r="AB47" s="11">
        <f t="shared" si="5"/>
        <v>0</v>
      </c>
    </row>
    <row r="48" spans="1:29" ht="15.75" customHeight="1">
      <c r="A48" s="1"/>
      <c r="B48" s="2"/>
      <c r="C48" s="7"/>
      <c r="D48" s="2"/>
      <c r="E48" s="14"/>
      <c r="F48" s="14"/>
      <c r="G48" s="15"/>
      <c r="H48" s="16"/>
      <c r="I48" s="16"/>
      <c r="J48" s="16"/>
      <c r="K48" s="15"/>
      <c r="L48" s="16"/>
      <c r="M48" s="16"/>
      <c r="N48" s="16"/>
      <c r="O48" s="15"/>
      <c r="P48" s="16"/>
      <c r="Q48" s="16"/>
      <c r="R48" s="16"/>
      <c r="S48" s="15"/>
      <c r="T48" s="16"/>
      <c r="U48" s="16"/>
      <c r="V48" s="16"/>
      <c r="W48" s="15"/>
      <c r="X48" s="16"/>
      <c r="Y48" s="16"/>
      <c r="Z48" s="16"/>
      <c r="AA48" s="9">
        <f t="shared" si="4"/>
        <v>0</v>
      </c>
      <c r="AB48" s="11">
        <f t="shared" si="5"/>
        <v>0</v>
      </c>
    </row>
    <row r="49" spans="1:28" ht="15.75" customHeight="1">
      <c r="A49" s="112" t="s">
        <v>117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</row>
    <row r="50" spans="1:28" ht="15.75" customHeight="1">
      <c r="A50" s="1" t="s">
        <v>1</v>
      </c>
      <c r="B50" s="27" t="s">
        <v>2</v>
      </c>
      <c r="C50" s="114" t="s">
        <v>102</v>
      </c>
      <c r="D50" s="106"/>
      <c r="E50" s="107"/>
      <c r="F50" s="27"/>
      <c r="G50" s="105" t="s">
        <v>3</v>
      </c>
      <c r="H50" s="106"/>
      <c r="I50" s="107"/>
      <c r="J50" s="28"/>
      <c r="K50" s="105" t="s">
        <v>3</v>
      </c>
      <c r="L50" s="106"/>
      <c r="M50" s="107"/>
      <c r="N50" s="28"/>
      <c r="O50" s="105" t="s">
        <v>102</v>
      </c>
      <c r="P50" s="106"/>
      <c r="Q50" s="107"/>
      <c r="R50" s="28"/>
      <c r="S50" s="105" t="s">
        <v>3</v>
      </c>
      <c r="T50" s="106"/>
      <c r="U50" s="107"/>
      <c r="V50" s="28"/>
      <c r="W50" s="105" t="s">
        <v>3</v>
      </c>
      <c r="X50" s="106"/>
      <c r="Y50" s="107"/>
      <c r="Z50" s="28"/>
      <c r="AA50" s="28"/>
      <c r="AB50" s="28"/>
    </row>
    <row r="51" spans="1:28" ht="15.75" customHeight="1">
      <c r="A51" s="29"/>
      <c r="B51" s="30" t="s">
        <v>4</v>
      </c>
      <c r="C51" s="110" t="s">
        <v>5</v>
      </c>
      <c r="D51" s="106"/>
      <c r="E51" s="107"/>
      <c r="F51" s="5" t="s">
        <v>6</v>
      </c>
      <c r="G51" s="105" t="s">
        <v>155</v>
      </c>
      <c r="H51" s="106"/>
      <c r="I51" s="107"/>
      <c r="J51" s="6" t="s">
        <v>6</v>
      </c>
      <c r="K51" s="111" t="s">
        <v>156</v>
      </c>
      <c r="L51" s="106"/>
      <c r="M51" s="107"/>
      <c r="N51" s="6" t="s">
        <v>6</v>
      </c>
      <c r="O51" s="111" t="s">
        <v>157</v>
      </c>
      <c r="P51" s="106"/>
      <c r="Q51" s="107"/>
      <c r="R51" s="6" t="s">
        <v>6</v>
      </c>
      <c r="S51" s="111" t="s">
        <v>158</v>
      </c>
      <c r="T51" s="106"/>
      <c r="U51" s="107"/>
      <c r="V51" s="6" t="s">
        <v>6</v>
      </c>
      <c r="W51" s="108" t="s">
        <v>159</v>
      </c>
      <c r="X51" s="106"/>
      <c r="Y51" s="107"/>
      <c r="Z51" s="32" t="s">
        <v>6</v>
      </c>
      <c r="AA51" s="33" t="s">
        <v>7</v>
      </c>
      <c r="AB51" s="33"/>
    </row>
    <row r="52" spans="1:28" ht="15.75" customHeight="1">
      <c r="A52" s="34"/>
      <c r="B52" s="35"/>
      <c r="C52" s="36" t="s">
        <v>9</v>
      </c>
      <c r="D52" s="35" t="s">
        <v>10</v>
      </c>
      <c r="E52" s="35" t="s">
        <v>11</v>
      </c>
      <c r="F52" s="35"/>
      <c r="G52" s="37" t="s">
        <v>9</v>
      </c>
      <c r="H52" s="33" t="s">
        <v>10</v>
      </c>
      <c r="I52" s="33" t="s">
        <v>11</v>
      </c>
      <c r="J52" s="33"/>
      <c r="K52" s="37" t="s">
        <v>9</v>
      </c>
      <c r="L52" s="33" t="s">
        <v>10</v>
      </c>
      <c r="M52" s="33" t="s">
        <v>11</v>
      </c>
      <c r="N52" s="33"/>
      <c r="O52" s="37" t="s">
        <v>9</v>
      </c>
      <c r="P52" s="33" t="s">
        <v>10</v>
      </c>
      <c r="Q52" s="33" t="s">
        <v>11</v>
      </c>
      <c r="R52" s="33"/>
      <c r="S52" s="37" t="s">
        <v>9</v>
      </c>
      <c r="T52" s="33" t="s">
        <v>10</v>
      </c>
      <c r="U52" s="33" t="s">
        <v>11</v>
      </c>
      <c r="V52" s="33"/>
      <c r="W52" s="37" t="s">
        <v>9</v>
      </c>
      <c r="X52" s="33" t="s">
        <v>10</v>
      </c>
      <c r="Y52" s="33" t="s">
        <v>11</v>
      </c>
      <c r="Z52" s="33"/>
      <c r="AA52" s="33" t="s">
        <v>12</v>
      </c>
      <c r="AB52" s="33" t="s">
        <v>13</v>
      </c>
    </row>
    <row r="53" spans="1:28" ht="15.75" customHeight="1">
      <c r="A53" s="1">
        <v>1</v>
      </c>
      <c r="B53" s="9" t="s">
        <v>107</v>
      </c>
      <c r="C53" s="10">
        <v>8.907</v>
      </c>
      <c r="D53" s="9">
        <v>1</v>
      </c>
      <c r="E53" s="11">
        <v>8</v>
      </c>
      <c r="F53" s="12"/>
      <c r="G53" s="10"/>
      <c r="H53" s="9"/>
      <c r="I53" s="9"/>
      <c r="J53" s="9"/>
      <c r="K53" s="10"/>
      <c r="L53" s="9"/>
      <c r="M53" s="9"/>
      <c r="N53" s="9"/>
      <c r="O53" s="8"/>
      <c r="P53" s="3"/>
      <c r="Q53" s="3"/>
      <c r="R53" s="3"/>
      <c r="S53" s="10"/>
      <c r="T53" s="9"/>
      <c r="U53" s="9"/>
      <c r="V53" s="9"/>
      <c r="W53" s="10"/>
      <c r="X53" s="9"/>
      <c r="Y53" s="9"/>
      <c r="Z53" s="9"/>
      <c r="AA53" s="9">
        <f t="shared" ref="AA53:AA66" si="6">COUNT(D53,H53,L53,P53,T53,X53)</f>
        <v>1</v>
      </c>
      <c r="AB53" s="11">
        <f t="shared" ref="AB53:AB66" si="7">E53+I53+M53+Q53+U53+Y53</f>
        <v>8</v>
      </c>
    </row>
    <row r="54" spans="1:28" ht="15.75" customHeight="1">
      <c r="A54" s="1">
        <v>2</v>
      </c>
      <c r="B54" s="9" t="s">
        <v>110</v>
      </c>
      <c r="C54" s="10">
        <v>8.9339999999999993</v>
      </c>
      <c r="D54" s="9">
        <v>2</v>
      </c>
      <c r="E54" s="11">
        <v>7</v>
      </c>
      <c r="F54" s="12"/>
      <c r="G54" s="10"/>
      <c r="H54" s="9"/>
      <c r="I54" s="9"/>
      <c r="J54" s="9"/>
      <c r="K54" s="10"/>
      <c r="L54" s="9"/>
      <c r="M54" s="9"/>
      <c r="N54" s="9"/>
      <c r="O54" s="10"/>
      <c r="P54" s="9"/>
      <c r="Q54" s="9"/>
      <c r="R54" s="9"/>
      <c r="S54" s="10"/>
      <c r="T54" s="9"/>
      <c r="U54" s="9"/>
      <c r="V54" s="9"/>
      <c r="W54" s="10"/>
      <c r="X54" s="9"/>
      <c r="Y54" s="9"/>
      <c r="Z54" s="9"/>
      <c r="AA54" s="9">
        <f t="shared" si="6"/>
        <v>1</v>
      </c>
      <c r="AB54" s="11">
        <f t="shared" si="7"/>
        <v>7</v>
      </c>
    </row>
    <row r="55" spans="1:28" ht="15.75" customHeight="1">
      <c r="A55" s="1">
        <v>3</v>
      </c>
      <c r="B55" s="9" t="s">
        <v>109</v>
      </c>
      <c r="C55" s="10">
        <v>9.1609999999999996</v>
      </c>
      <c r="D55" s="9">
        <v>3</v>
      </c>
      <c r="E55" s="11">
        <v>6</v>
      </c>
      <c r="F55" s="12"/>
      <c r="G55" s="10"/>
      <c r="H55" s="9"/>
      <c r="I55" s="9"/>
      <c r="J55" s="9"/>
      <c r="K55" s="10"/>
      <c r="L55" s="9"/>
      <c r="M55" s="9"/>
      <c r="N55" s="9"/>
      <c r="O55" s="10"/>
      <c r="P55" s="9"/>
      <c r="Q55" s="9"/>
      <c r="R55" s="9"/>
      <c r="S55" s="10"/>
      <c r="T55" s="9"/>
      <c r="U55" s="9"/>
      <c r="V55" s="9"/>
      <c r="W55" s="10"/>
      <c r="X55" s="9"/>
      <c r="Y55" s="9"/>
      <c r="Z55" s="9"/>
      <c r="AA55" s="9">
        <f t="shared" si="6"/>
        <v>1</v>
      </c>
      <c r="AB55" s="11">
        <f t="shared" si="7"/>
        <v>6</v>
      </c>
    </row>
    <row r="56" spans="1:28" ht="15.75" customHeight="1">
      <c r="A56" s="1">
        <v>4</v>
      </c>
      <c r="B56" s="9" t="s">
        <v>108</v>
      </c>
      <c r="C56" s="10">
        <v>9.9139999999999997</v>
      </c>
      <c r="D56" s="9">
        <v>4</v>
      </c>
      <c r="E56" s="11">
        <v>5</v>
      </c>
      <c r="F56" s="12"/>
      <c r="G56" s="8"/>
      <c r="H56" s="3"/>
      <c r="I56" s="3"/>
      <c r="J56" s="3"/>
      <c r="K56" s="10"/>
      <c r="L56" s="9"/>
      <c r="M56" s="9"/>
      <c r="N56" s="9"/>
      <c r="O56" s="8"/>
      <c r="P56" s="3"/>
      <c r="Q56" s="3"/>
      <c r="R56" s="3"/>
      <c r="S56" s="10"/>
      <c r="T56" s="9"/>
      <c r="U56" s="9"/>
      <c r="V56" s="9"/>
      <c r="W56" s="10"/>
      <c r="X56" s="9"/>
      <c r="Y56" s="9"/>
      <c r="Z56" s="9"/>
      <c r="AA56" s="9">
        <f t="shared" si="6"/>
        <v>1</v>
      </c>
      <c r="AB56" s="11">
        <f t="shared" si="7"/>
        <v>5</v>
      </c>
    </row>
    <row r="57" spans="1:28" ht="15.75" customHeight="1">
      <c r="A57" s="1">
        <v>5</v>
      </c>
      <c r="B57" s="9" t="s">
        <v>116</v>
      </c>
      <c r="C57" s="10">
        <v>10.568</v>
      </c>
      <c r="D57" s="9">
        <v>5</v>
      </c>
      <c r="E57" s="11">
        <v>4</v>
      </c>
      <c r="F57" s="12"/>
      <c r="G57" s="8"/>
      <c r="H57" s="3"/>
      <c r="I57" s="3"/>
      <c r="J57" s="3"/>
      <c r="K57" s="10"/>
      <c r="L57" s="9"/>
      <c r="M57" s="9"/>
      <c r="N57" s="9"/>
      <c r="O57" s="10"/>
      <c r="P57" s="9"/>
      <c r="Q57" s="9"/>
      <c r="R57" s="9"/>
      <c r="S57" s="8"/>
      <c r="T57" s="3"/>
      <c r="U57" s="3"/>
      <c r="V57" s="3"/>
      <c r="W57" s="8"/>
      <c r="X57" s="3"/>
      <c r="Y57" s="3"/>
      <c r="Z57" s="3"/>
      <c r="AA57" s="9">
        <f t="shared" si="6"/>
        <v>1</v>
      </c>
      <c r="AB57" s="11">
        <f t="shared" si="7"/>
        <v>4</v>
      </c>
    </row>
    <row r="58" spans="1:28" ht="15.75" customHeight="1">
      <c r="A58" s="1">
        <v>6</v>
      </c>
      <c r="B58" s="3"/>
      <c r="C58" s="8"/>
      <c r="D58" s="9"/>
      <c r="E58" s="11"/>
      <c r="F58" s="12"/>
      <c r="G58" s="10"/>
      <c r="H58" s="9"/>
      <c r="I58" s="9"/>
      <c r="J58" s="9"/>
      <c r="K58" s="8"/>
      <c r="L58" s="3"/>
      <c r="M58" s="3"/>
      <c r="N58" s="3"/>
      <c r="O58" s="8"/>
      <c r="P58" s="3"/>
      <c r="Q58" s="3"/>
      <c r="R58" s="3"/>
      <c r="S58" s="8"/>
      <c r="T58" s="3"/>
      <c r="U58" s="3"/>
      <c r="V58" s="3"/>
      <c r="W58" s="8"/>
      <c r="X58" s="3"/>
      <c r="Y58" s="3"/>
      <c r="Z58" s="3"/>
      <c r="AA58" s="9">
        <f t="shared" si="6"/>
        <v>0</v>
      </c>
      <c r="AB58" s="11">
        <f t="shared" si="7"/>
        <v>0</v>
      </c>
    </row>
    <row r="59" spans="1:28" ht="15.75" customHeight="1">
      <c r="A59" s="1">
        <v>7</v>
      </c>
      <c r="B59" s="3"/>
      <c r="C59" s="8"/>
      <c r="D59" s="9"/>
      <c r="E59" s="11"/>
      <c r="F59" s="12"/>
      <c r="G59" s="8"/>
      <c r="H59" s="3"/>
      <c r="I59" s="3"/>
      <c r="J59" s="3"/>
      <c r="K59" s="10"/>
      <c r="L59" s="9"/>
      <c r="M59" s="9"/>
      <c r="N59" s="9"/>
      <c r="O59" s="8"/>
      <c r="P59" s="3"/>
      <c r="Q59" s="3"/>
      <c r="R59" s="3"/>
      <c r="S59" s="8"/>
      <c r="T59" s="3"/>
      <c r="U59" s="3"/>
      <c r="V59" s="3"/>
      <c r="W59" s="8"/>
      <c r="X59" s="3"/>
      <c r="Y59" s="3"/>
      <c r="Z59" s="3"/>
      <c r="AA59" s="9">
        <f t="shared" si="6"/>
        <v>0</v>
      </c>
      <c r="AB59" s="11">
        <f t="shared" si="7"/>
        <v>0</v>
      </c>
    </row>
    <row r="60" spans="1:28" ht="15.75" customHeight="1">
      <c r="A60" s="1"/>
      <c r="B60" s="24"/>
      <c r="C60" s="7"/>
      <c r="D60" s="2"/>
      <c r="E60" s="14"/>
      <c r="F60" s="14"/>
      <c r="G60" s="25"/>
      <c r="H60" s="26"/>
      <c r="I60" s="26"/>
      <c r="J60" s="26"/>
      <c r="K60" s="15"/>
      <c r="L60" s="16"/>
      <c r="M60" s="16"/>
      <c r="N60" s="16"/>
      <c r="O60" s="25"/>
      <c r="P60" s="26"/>
      <c r="Q60" s="26"/>
      <c r="R60" s="26"/>
      <c r="S60" s="25"/>
      <c r="T60" s="26"/>
      <c r="U60" s="26"/>
      <c r="V60" s="26"/>
      <c r="W60" s="25"/>
      <c r="X60" s="26"/>
      <c r="Y60" s="26"/>
      <c r="Z60" s="16"/>
      <c r="AA60" s="9">
        <f t="shared" si="6"/>
        <v>0</v>
      </c>
      <c r="AB60" s="11">
        <f t="shared" si="7"/>
        <v>0</v>
      </c>
    </row>
    <row r="61" spans="1:28" ht="15.75" customHeight="1">
      <c r="A61" s="44"/>
      <c r="B61" s="16"/>
      <c r="C61" s="15"/>
      <c r="D61" s="16"/>
      <c r="E61" s="17"/>
      <c r="F61" s="17"/>
      <c r="G61" s="25"/>
      <c r="H61" s="26"/>
      <c r="I61" s="26"/>
      <c r="J61" s="26"/>
      <c r="K61" s="25"/>
      <c r="L61" s="26"/>
      <c r="M61" s="26"/>
      <c r="N61" s="26"/>
      <c r="O61" s="15"/>
      <c r="P61" s="16"/>
      <c r="Q61" s="16"/>
      <c r="R61" s="16"/>
      <c r="S61" s="15"/>
      <c r="T61" s="16"/>
      <c r="U61" s="16"/>
      <c r="V61" s="16"/>
      <c r="W61" s="15"/>
      <c r="X61" s="16"/>
      <c r="Y61" s="16"/>
      <c r="Z61" s="16"/>
      <c r="AA61" s="9">
        <f t="shared" si="6"/>
        <v>0</v>
      </c>
      <c r="AB61" s="11">
        <f t="shared" si="7"/>
        <v>0</v>
      </c>
    </row>
    <row r="62" spans="1:28" ht="15.75" customHeight="1">
      <c r="A62" s="1"/>
      <c r="B62" s="2"/>
      <c r="C62" s="7"/>
      <c r="D62" s="2"/>
      <c r="E62" s="14"/>
      <c r="F62" s="14"/>
      <c r="G62" s="15"/>
      <c r="H62" s="16"/>
      <c r="I62" s="16"/>
      <c r="J62" s="16"/>
      <c r="K62" s="15"/>
      <c r="L62" s="16"/>
      <c r="M62" s="16"/>
      <c r="N62" s="16"/>
      <c r="O62" s="15"/>
      <c r="P62" s="16"/>
      <c r="Q62" s="16"/>
      <c r="R62" s="16"/>
      <c r="S62" s="15"/>
      <c r="T62" s="16"/>
      <c r="U62" s="16"/>
      <c r="V62" s="16"/>
      <c r="W62" s="15"/>
      <c r="X62" s="16"/>
      <c r="Y62" s="16"/>
      <c r="Z62" s="16"/>
      <c r="AA62" s="9">
        <f t="shared" si="6"/>
        <v>0</v>
      </c>
      <c r="AB62" s="11">
        <f t="shared" si="7"/>
        <v>0</v>
      </c>
    </row>
    <row r="63" spans="1:28" ht="15.75" customHeight="1">
      <c r="A63" s="1"/>
      <c r="B63" s="2"/>
      <c r="C63" s="7"/>
      <c r="D63" s="2"/>
      <c r="E63" s="14"/>
      <c r="F63" s="14"/>
      <c r="G63" s="15"/>
      <c r="H63" s="16"/>
      <c r="I63" s="16"/>
      <c r="J63" s="16"/>
      <c r="K63" s="15"/>
      <c r="L63" s="16"/>
      <c r="M63" s="16"/>
      <c r="N63" s="16"/>
      <c r="O63" s="15"/>
      <c r="P63" s="16"/>
      <c r="Q63" s="16"/>
      <c r="R63" s="16"/>
      <c r="S63" s="15"/>
      <c r="T63" s="16"/>
      <c r="U63" s="16"/>
      <c r="V63" s="16"/>
      <c r="W63" s="15"/>
      <c r="X63" s="16"/>
      <c r="Y63" s="16"/>
      <c r="Z63" s="16"/>
      <c r="AA63" s="9">
        <f t="shared" si="6"/>
        <v>0</v>
      </c>
      <c r="AB63" s="11">
        <f t="shared" si="7"/>
        <v>0</v>
      </c>
    </row>
    <row r="64" spans="1:28" ht="15.75" customHeight="1">
      <c r="A64" s="1"/>
      <c r="B64" s="2"/>
      <c r="C64" s="7"/>
      <c r="D64" s="2"/>
      <c r="E64" s="14"/>
      <c r="F64" s="14"/>
      <c r="G64" s="15"/>
      <c r="H64" s="16"/>
      <c r="I64" s="16"/>
      <c r="J64" s="16"/>
      <c r="K64" s="15"/>
      <c r="L64" s="16"/>
      <c r="M64" s="16"/>
      <c r="N64" s="16"/>
      <c r="O64" s="15"/>
      <c r="P64" s="16"/>
      <c r="Q64" s="16"/>
      <c r="R64" s="16"/>
      <c r="S64" s="15"/>
      <c r="T64" s="16"/>
      <c r="U64" s="16"/>
      <c r="V64" s="16"/>
      <c r="W64" s="15"/>
      <c r="X64" s="16"/>
      <c r="Y64" s="16"/>
      <c r="Z64" s="16"/>
      <c r="AA64" s="9">
        <f t="shared" si="6"/>
        <v>0</v>
      </c>
      <c r="AB64" s="11">
        <f t="shared" si="7"/>
        <v>0</v>
      </c>
    </row>
    <row r="65" spans="1:29" ht="15.75" customHeight="1">
      <c r="A65" s="1"/>
      <c r="B65" s="2"/>
      <c r="C65" s="7"/>
      <c r="D65" s="2"/>
      <c r="E65" s="14"/>
      <c r="F65" s="14"/>
      <c r="G65" s="15"/>
      <c r="H65" s="16"/>
      <c r="I65" s="16"/>
      <c r="J65" s="16"/>
      <c r="K65" s="15"/>
      <c r="L65" s="16"/>
      <c r="M65" s="16"/>
      <c r="N65" s="16"/>
      <c r="O65" s="15"/>
      <c r="P65" s="16"/>
      <c r="Q65" s="16"/>
      <c r="R65" s="16"/>
      <c r="S65" s="15"/>
      <c r="T65" s="16"/>
      <c r="U65" s="16"/>
      <c r="V65" s="16"/>
      <c r="W65" s="15"/>
      <c r="X65" s="16"/>
      <c r="Y65" s="16"/>
      <c r="Z65" s="16"/>
      <c r="AA65" s="9">
        <f t="shared" si="6"/>
        <v>0</v>
      </c>
      <c r="AB65" s="11">
        <f t="shared" si="7"/>
        <v>0</v>
      </c>
    </row>
    <row r="66" spans="1:29" ht="15.75" customHeight="1">
      <c r="A66" s="1"/>
      <c r="B66" s="2"/>
      <c r="C66" s="7"/>
      <c r="D66" s="2"/>
      <c r="E66" s="14"/>
      <c r="F66" s="14"/>
      <c r="G66" s="15"/>
      <c r="H66" s="16"/>
      <c r="I66" s="16"/>
      <c r="J66" s="16"/>
      <c r="K66" s="15"/>
      <c r="L66" s="16"/>
      <c r="M66" s="16"/>
      <c r="N66" s="16"/>
      <c r="O66" s="15"/>
      <c r="P66" s="16"/>
      <c r="Q66" s="16"/>
      <c r="R66" s="16"/>
      <c r="S66" s="15"/>
      <c r="T66" s="16"/>
      <c r="U66" s="16"/>
      <c r="V66" s="16"/>
      <c r="W66" s="15"/>
      <c r="X66" s="16"/>
      <c r="Y66" s="16"/>
      <c r="Z66" s="16"/>
      <c r="AA66" s="9">
        <f t="shared" si="6"/>
        <v>0</v>
      </c>
      <c r="AB66" s="11">
        <f t="shared" si="7"/>
        <v>0</v>
      </c>
    </row>
    <row r="67" spans="1:29" ht="15.75" customHeight="1">
      <c r="A67" s="112" t="s">
        <v>118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7"/>
    </row>
    <row r="68" spans="1:29" ht="15.75" customHeight="1">
      <c r="A68" s="1" t="s">
        <v>1</v>
      </c>
      <c r="B68" s="27" t="s">
        <v>2</v>
      </c>
      <c r="C68" s="114" t="s">
        <v>3</v>
      </c>
      <c r="D68" s="106"/>
      <c r="E68" s="107"/>
      <c r="F68" s="27"/>
      <c r="G68" s="105" t="s">
        <v>3</v>
      </c>
      <c r="H68" s="106"/>
      <c r="I68" s="107"/>
      <c r="J68" s="28"/>
      <c r="K68" s="105" t="s">
        <v>3</v>
      </c>
      <c r="L68" s="106"/>
      <c r="M68" s="107"/>
      <c r="N68" s="28"/>
      <c r="O68" s="105" t="s">
        <v>3</v>
      </c>
      <c r="P68" s="106"/>
      <c r="Q68" s="107"/>
      <c r="R68" s="28"/>
      <c r="S68" s="105" t="s">
        <v>3</v>
      </c>
      <c r="T68" s="106"/>
      <c r="U68" s="107"/>
      <c r="V68" s="28"/>
      <c r="W68" s="105" t="s">
        <v>3</v>
      </c>
      <c r="X68" s="106"/>
      <c r="Y68" s="107"/>
      <c r="Z68" s="28"/>
      <c r="AA68" s="28"/>
      <c r="AB68" s="28"/>
    </row>
    <row r="69" spans="1:29" ht="15.75" customHeight="1">
      <c r="A69" s="29"/>
      <c r="B69" s="30" t="s">
        <v>4</v>
      </c>
      <c r="C69" s="110" t="s">
        <v>5</v>
      </c>
      <c r="D69" s="106"/>
      <c r="E69" s="107"/>
      <c r="F69" s="5" t="s">
        <v>6</v>
      </c>
      <c r="G69" s="105" t="s">
        <v>155</v>
      </c>
      <c r="H69" s="106"/>
      <c r="I69" s="107"/>
      <c r="J69" s="6" t="s">
        <v>6</v>
      </c>
      <c r="K69" s="111" t="s">
        <v>156</v>
      </c>
      <c r="L69" s="106"/>
      <c r="M69" s="107"/>
      <c r="N69" s="6" t="s">
        <v>6</v>
      </c>
      <c r="O69" s="111" t="s">
        <v>157</v>
      </c>
      <c r="P69" s="106"/>
      <c r="Q69" s="107"/>
      <c r="R69" s="6" t="s">
        <v>6</v>
      </c>
      <c r="S69" s="111" t="s">
        <v>158</v>
      </c>
      <c r="T69" s="106"/>
      <c r="U69" s="107"/>
      <c r="V69" s="6" t="s">
        <v>6</v>
      </c>
      <c r="W69" s="108" t="s">
        <v>159</v>
      </c>
      <c r="X69" s="106"/>
      <c r="Y69" s="107"/>
      <c r="Z69" s="32" t="s">
        <v>6</v>
      </c>
      <c r="AA69" s="33" t="s">
        <v>7</v>
      </c>
      <c r="AB69" s="33" t="s">
        <v>8</v>
      </c>
    </row>
    <row r="70" spans="1:29" ht="15.75" customHeight="1">
      <c r="A70" s="34"/>
      <c r="B70" s="35"/>
      <c r="C70" s="36" t="s">
        <v>9</v>
      </c>
      <c r="D70" s="35" t="s">
        <v>10</v>
      </c>
      <c r="E70" s="35" t="s">
        <v>11</v>
      </c>
      <c r="F70" s="35"/>
      <c r="G70" s="37" t="s">
        <v>9</v>
      </c>
      <c r="H70" s="33" t="s">
        <v>10</v>
      </c>
      <c r="I70" s="33" t="s">
        <v>11</v>
      </c>
      <c r="J70" s="33"/>
      <c r="K70" s="37" t="s">
        <v>9</v>
      </c>
      <c r="L70" s="33" t="s">
        <v>10</v>
      </c>
      <c r="M70" s="33" t="s">
        <v>11</v>
      </c>
      <c r="N70" s="33"/>
      <c r="O70" s="37" t="s">
        <v>9</v>
      </c>
      <c r="P70" s="33" t="s">
        <v>10</v>
      </c>
      <c r="Q70" s="33" t="s">
        <v>11</v>
      </c>
      <c r="R70" s="33"/>
      <c r="S70" s="37" t="s">
        <v>9</v>
      </c>
      <c r="T70" s="33" t="s">
        <v>10</v>
      </c>
      <c r="U70" s="33" t="s">
        <v>11</v>
      </c>
      <c r="V70" s="33"/>
      <c r="W70" s="37" t="s">
        <v>9</v>
      </c>
      <c r="X70" s="33" t="s">
        <v>10</v>
      </c>
      <c r="Y70" s="33" t="s">
        <v>11</v>
      </c>
      <c r="Z70" s="33"/>
      <c r="AA70" s="33" t="s">
        <v>12</v>
      </c>
      <c r="AB70" s="33" t="s">
        <v>13</v>
      </c>
    </row>
    <row r="71" spans="1:29" ht="15.75" customHeight="1">
      <c r="A71" s="1">
        <v>1</v>
      </c>
      <c r="B71" s="9" t="s">
        <v>119</v>
      </c>
      <c r="C71" s="10">
        <v>16.265999999999998</v>
      </c>
      <c r="D71" s="9">
        <v>1</v>
      </c>
      <c r="E71" s="11">
        <v>8</v>
      </c>
      <c r="F71" s="12"/>
      <c r="G71" s="10"/>
      <c r="H71" s="9"/>
      <c r="I71" s="9"/>
      <c r="J71" s="9"/>
      <c r="K71" s="10"/>
      <c r="L71" s="9"/>
      <c r="M71" s="9"/>
      <c r="N71" s="9"/>
      <c r="O71" s="8"/>
      <c r="P71" s="3"/>
      <c r="Q71" s="3"/>
      <c r="R71" s="3"/>
      <c r="S71" s="10"/>
      <c r="T71" s="9"/>
      <c r="U71" s="9"/>
      <c r="V71" s="9"/>
      <c r="W71" s="10"/>
      <c r="X71" s="9"/>
      <c r="Y71" s="9"/>
      <c r="Z71" s="9"/>
      <c r="AA71" s="9">
        <f t="shared" ref="AA71:AA83" si="8">COUNT(D71,H71,L71,P71,T71,X71)</f>
        <v>1</v>
      </c>
      <c r="AB71" s="11">
        <f t="shared" ref="AB71:AB83" si="9">E71+I71+M71+Q71+U71+Y71</f>
        <v>8</v>
      </c>
      <c r="AC71" s="46"/>
    </row>
    <row r="72" spans="1:29" ht="15.75" customHeight="1">
      <c r="A72" s="1">
        <v>2</v>
      </c>
      <c r="B72" s="9" t="s">
        <v>110</v>
      </c>
      <c r="C72" s="10">
        <v>16.331</v>
      </c>
      <c r="D72" s="9">
        <v>2</v>
      </c>
      <c r="E72" s="11">
        <v>7</v>
      </c>
      <c r="F72" s="12"/>
      <c r="G72" s="10"/>
      <c r="H72" s="9"/>
      <c r="I72" s="9"/>
      <c r="J72" s="9"/>
      <c r="K72" s="10"/>
      <c r="L72" s="9"/>
      <c r="M72" s="9"/>
      <c r="N72" s="9"/>
      <c r="O72" s="10"/>
      <c r="P72" s="9"/>
      <c r="Q72" s="9"/>
      <c r="R72" s="9"/>
      <c r="S72" s="10"/>
      <c r="T72" s="9"/>
      <c r="U72" s="9"/>
      <c r="V72" s="9"/>
      <c r="W72" s="10"/>
      <c r="X72" s="9"/>
      <c r="Y72" s="9"/>
      <c r="Z72" s="9"/>
      <c r="AA72" s="9">
        <f t="shared" si="8"/>
        <v>1</v>
      </c>
      <c r="AB72" s="11">
        <f t="shared" si="9"/>
        <v>7</v>
      </c>
      <c r="AC72" s="46"/>
    </row>
    <row r="73" spans="1:29" ht="15.75" customHeight="1">
      <c r="A73" s="1">
        <v>3</v>
      </c>
      <c r="B73" s="9" t="s">
        <v>109</v>
      </c>
      <c r="C73" s="10">
        <v>16.523</v>
      </c>
      <c r="D73" s="9">
        <v>3</v>
      </c>
      <c r="E73" s="11">
        <v>6</v>
      </c>
      <c r="F73" s="12"/>
      <c r="G73" s="10"/>
      <c r="H73" s="9"/>
      <c r="I73" s="9"/>
      <c r="J73" s="9"/>
      <c r="K73" s="10"/>
      <c r="L73" s="9"/>
      <c r="M73" s="9"/>
      <c r="N73" s="9"/>
      <c r="O73" s="10"/>
      <c r="P73" s="9"/>
      <c r="Q73" s="9"/>
      <c r="R73" s="9"/>
      <c r="S73" s="10"/>
      <c r="T73" s="9"/>
      <c r="U73" s="9"/>
      <c r="V73" s="9"/>
      <c r="W73" s="10"/>
      <c r="X73" s="9"/>
      <c r="Y73" s="9"/>
      <c r="Z73" s="9"/>
      <c r="AA73" s="9">
        <f t="shared" si="8"/>
        <v>1</v>
      </c>
      <c r="AB73" s="11">
        <f t="shared" si="9"/>
        <v>6</v>
      </c>
      <c r="AC73" s="46"/>
    </row>
    <row r="74" spans="1:29" ht="15.75" customHeight="1">
      <c r="A74" s="1">
        <v>4</v>
      </c>
      <c r="B74" s="9" t="s">
        <v>108</v>
      </c>
      <c r="C74" s="10">
        <v>17.687999999999999</v>
      </c>
      <c r="D74" s="9">
        <v>4</v>
      </c>
      <c r="E74" s="11">
        <v>5</v>
      </c>
      <c r="F74" s="12"/>
      <c r="G74" s="8"/>
      <c r="H74" s="3"/>
      <c r="I74" s="3"/>
      <c r="J74" s="3"/>
      <c r="K74" s="10"/>
      <c r="L74" s="9"/>
      <c r="M74" s="9"/>
      <c r="N74" s="9"/>
      <c r="O74" s="10"/>
      <c r="P74" s="9"/>
      <c r="Q74" s="9"/>
      <c r="R74" s="9"/>
      <c r="S74" s="8"/>
      <c r="T74" s="3"/>
      <c r="U74" s="3"/>
      <c r="V74" s="3"/>
      <c r="W74" s="8"/>
      <c r="X74" s="3"/>
      <c r="Y74" s="3"/>
      <c r="Z74" s="9"/>
      <c r="AA74" s="9">
        <f t="shared" si="8"/>
        <v>1</v>
      </c>
      <c r="AB74" s="11">
        <f t="shared" si="9"/>
        <v>5</v>
      </c>
    </row>
    <row r="75" spans="1:29" ht="15.75" customHeight="1">
      <c r="A75" s="1">
        <v>5</v>
      </c>
      <c r="B75" s="9" t="s">
        <v>111</v>
      </c>
      <c r="C75" s="10">
        <v>21.661999999999999</v>
      </c>
      <c r="D75" s="9">
        <v>5</v>
      </c>
      <c r="E75" s="11">
        <v>4</v>
      </c>
      <c r="F75" s="12"/>
      <c r="G75" s="8"/>
      <c r="H75" s="3"/>
      <c r="I75" s="3"/>
      <c r="J75" s="3"/>
      <c r="K75" s="10"/>
      <c r="L75" s="9"/>
      <c r="M75" s="9"/>
      <c r="N75" s="9"/>
      <c r="O75" s="8"/>
      <c r="P75" s="3"/>
      <c r="Q75" s="3"/>
      <c r="R75" s="3"/>
      <c r="S75" s="10"/>
      <c r="T75" s="9"/>
      <c r="U75" s="9"/>
      <c r="V75" s="9"/>
      <c r="W75" s="10"/>
      <c r="X75" s="9"/>
      <c r="Y75" s="9"/>
      <c r="Z75" s="9"/>
      <c r="AA75" s="9">
        <f t="shared" si="8"/>
        <v>1</v>
      </c>
      <c r="AB75" s="11">
        <f t="shared" si="9"/>
        <v>4</v>
      </c>
      <c r="AC75" s="46"/>
    </row>
    <row r="76" spans="1:29" ht="15.75" customHeight="1">
      <c r="A76" s="1">
        <v>6</v>
      </c>
      <c r="B76" s="3"/>
      <c r="C76" s="8"/>
      <c r="D76" s="9"/>
      <c r="E76" s="11"/>
      <c r="F76" s="12"/>
      <c r="G76" s="10"/>
      <c r="H76" s="9"/>
      <c r="I76" s="9"/>
      <c r="J76" s="9"/>
      <c r="K76" s="8"/>
      <c r="L76" s="3"/>
      <c r="M76" s="3"/>
      <c r="N76" s="3"/>
      <c r="O76" s="8"/>
      <c r="P76" s="3"/>
      <c r="Q76" s="3"/>
      <c r="R76" s="3"/>
      <c r="S76" s="8"/>
      <c r="T76" s="3"/>
      <c r="U76" s="3"/>
      <c r="V76" s="3"/>
      <c r="W76" s="8"/>
      <c r="X76" s="3"/>
      <c r="Y76" s="3"/>
      <c r="Z76" s="3"/>
      <c r="AA76" s="9">
        <f t="shared" si="8"/>
        <v>0</v>
      </c>
      <c r="AB76" s="11">
        <f t="shared" si="9"/>
        <v>0</v>
      </c>
    </row>
    <row r="77" spans="1:29" ht="15.75" customHeight="1">
      <c r="A77" s="1">
        <v>7</v>
      </c>
      <c r="B77" s="9"/>
      <c r="C77" s="8"/>
      <c r="D77" s="3"/>
      <c r="E77" s="12"/>
      <c r="F77" s="12"/>
      <c r="G77" s="8"/>
      <c r="H77" s="3"/>
      <c r="I77" s="3"/>
      <c r="J77" s="3"/>
      <c r="K77" s="10"/>
      <c r="L77" s="9"/>
      <c r="M77" s="9"/>
      <c r="N77" s="9"/>
      <c r="O77" s="8"/>
      <c r="P77" s="3"/>
      <c r="Q77" s="3"/>
      <c r="R77" s="3"/>
      <c r="S77" s="8"/>
      <c r="T77" s="3"/>
      <c r="U77" s="3"/>
      <c r="V77" s="3"/>
      <c r="W77" s="8"/>
      <c r="X77" s="3"/>
      <c r="Y77" s="3"/>
      <c r="Z77" s="3"/>
      <c r="AA77" s="9">
        <f t="shared" si="8"/>
        <v>0</v>
      </c>
      <c r="AB77" s="11">
        <f t="shared" si="9"/>
        <v>0</v>
      </c>
    </row>
    <row r="78" spans="1:29" ht="15.75" customHeight="1">
      <c r="A78" s="1">
        <v>8</v>
      </c>
      <c r="B78" s="24"/>
      <c r="C78" s="7"/>
      <c r="D78" s="2"/>
      <c r="E78" s="14"/>
      <c r="F78" s="14"/>
      <c r="G78" s="15"/>
      <c r="H78" s="16"/>
      <c r="I78" s="16"/>
      <c r="J78" s="16"/>
      <c r="K78" s="15"/>
      <c r="L78" s="16"/>
      <c r="M78" s="16"/>
      <c r="N78" s="16"/>
      <c r="O78" s="25"/>
      <c r="P78" s="26"/>
      <c r="Q78" s="26"/>
      <c r="R78" s="26"/>
      <c r="S78" s="25"/>
      <c r="T78" s="26"/>
      <c r="U78" s="26"/>
      <c r="V78" s="26"/>
      <c r="W78" s="25"/>
      <c r="X78" s="26"/>
      <c r="Y78" s="26"/>
      <c r="Z78" s="16"/>
      <c r="AA78" s="9">
        <f t="shared" si="8"/>
        <v>0</v>
      </c>
      <c r="AB78" s="11">
        <f t="shared" si="9"/>
        <v>0</v>
      </c>
    </row>
    <row r="79" spans="1:29" ht="15.75" customHeight="1">
      <c r="A79" s="44"/>
      <c r="B79" s="16"/>
      <c r="C79" s="15"/>
      <c r="D79" s="16"/>
      <c r="E79" s="17"/>
      <c r="F79" s="17"/>
      <c r="G79" s="25"/>
      <c r="H79" s="26"/>
      <c r="I79" s="26"/>
      <c r="J79" s="26"/>
      <c r="K79" s="25"/>
      <c r="L79" s="26"/>
      <c r="M79" s="26"/>
      <c r="N79" s="26"/>
      <c r="O79" s="15"/>
      <c r="P79" s="16"/>
      <c r="Q79" s="16"/>
      <c r="R79" s="16"/>
      <c r="S79" s="15"/>
      <c r="T79" s="16"/>
      <c r="U79" s="16"/>
      <c r="V79" s="16"/>
      <c r="W79" s="15"/>
      <c r="X79" s="16"/>
      <c r="Y79" s="16"/>
      <c r="Z79" s="16"/>
      <c r="AA79" s="9">
        <f t="shared" si="8"/>
        <v>0</v>
      </c>
      <c r="AB79" s="11">
        <f t="shared" si="9"/>
        <v>0</v>
      </c>
    </row>
    <row r="80" spans="1:29" ht="15.75" customHeight="1">
      <c r="A80" s="1"/>
      <c r="B80" s="2"/>
      <c r="C80" s="7"/>
      <c r="D80" s="2"/>
      <c r="E80" s="14"/>
      <c r="F80" s="14"/>
      <c r="G80" s="15"/>
      <c r="H80" s="16"/>
      <c r="I80" s="16"/>
      <c r="J80" s="16"/>
      <c r="K80" s="15"/>
      <c r="L80" s="16"/>
      <c r="M80" s="16"/>
      <c r="N80" s="16"/>
      <c r="O80" s="15"/>
      <c r="P80" s="16"/>
      <c r="Q80" s="16"/>
      <c r="R80" s="16"/>
      <c r="S80" s="15"/>
      <c r="T80" s="16"/>
      <c r="U80" s="16"/>
      <c r="V80" s="16"/>
      <c r="W80" s="15"/>
      <c r="X80" s="16"/>
      <c r="Y80" s="16"/>
      <c r="Z80" s="16"/>
      <c r="AA80" s="9">
        <f t="shared" si="8"/>
        <v>0</v>
      </c>
      <c r="AB80" s="11">
        <f t="shared" si="9"/>
        <v>0</v>
      </c>
    </row>
    <row r="81" spans="1:28" ht="15.75" customHeight="1">
      <c r="A81" s="1"/>
      <c r="B81" s="2"/>
      <c r="C81" s="7"/>
      <c r="D81" s="2"/>
      <c r="E81" s="14"/>
      <c r="F81" s="14"/>
      <c r="G81" s="15"/>
      <c r="H81" s="16"/>
      <c r="I81" s="16"/>
      <c r="J81" s="16"/>
      <c r="K81" s="15"/>
      <c r="L81" s="16"/>
      <c r="M81" s="16"/>
      <c r="N81" s="16"/>
      <c r="O81" s="15"/>
      <c r="P81" s="16"/>
      <c r="Q81" s="16"/>
      <c r="R81" s="16"/>
      <c r="S81" s="15"/>
      <c r="T81" s="16"/>
      <c r="U81" s="16"/>
      <c r="V81" s="16"/>
      <c r="W81" s="15"/>
      <c r="X81" s="16"/>
      <c r="Y81" s="16"/>
      <c r="Z81" s="16"/>
      <c r="AA81" s="9">
        <f t="shared" si="8"/>
        <v>0</v>
      </c>
      <c r="AB81" s="11">
        <f t="shared" si="9"/>
        <v>0</v>
      </c>
    </row>
    <row r="82" spans="1:28" ht="15.75" customHeight="1">
      <c r="A82" s="1"/>
      <c r="B82" s="2"/>
      <c r="C82" s="7"/>
      <c r="D82" s="2"/>
      <c r="E82" s="14"/>
      <c r="F82" s="14"/>
      <c r="G82" s="15"/>
      <c r="H82" s="16"/>
      <c r="I82" s="16"/>
      <c r="J82" s="16"/>
      <c r="K82" s="15"/>
      <c r="L82" s="16"/>
      <c r="M82" s="16"/>
      <c r="N82" s="16"/>
      <c r="O82" s="15"/>
      <c r="P82" s="16"/>
      <c r="Q82" s="16"/>
      <c r="R82" s="16"/>
      <c r="S82" s="15"/>
      <c r="T82" s="16"/>
      <c r="U82" s="16"/>
      <c r="V82" s="16"/>
      <c r="W82" s="15"/>
      <c r="X82" s="16"/>
      <c r="Y82" s="16"/>
      <c r="Z82" s="16"/>
      <c r="AA82" s="9">
        <f t="shared" si="8"/>
        <v>0</v>
      </c>
      <c r="AB82" s="11">
        <f t="shared" si="9"/>
        <v>0</v>
      </c>
    </row>
    <row r="83" spans="1:28" ht="15.75" customHeight="1">
      <c r="A83" s="1"/>
      <c r="B83" s="2"/>
      <c r="C83" s="7"/>
      <c r="D83" s="2"/>
      <c r="E83" s="14"/>
      <c r="F83" s="14"/>
      <c r="G83" s="15"/>
      <c r="H83" s="16"/>
      <c r="I83" s="16"/>
      <c r="J83" s="16"/>
      <c r="K83" s="15"/>
      <c r="L83" s="16"/>
      <c r="M83" s="16"/>
      <c r="N83" s="16"/>
      <c r="O83" s="15"/>
      <c r="P83" s="16"/>
      <c r="Q83" s="16"/>
      <c r="R83" s="16"/>
      <c r="S83" s="15"/>
      <c r="T83" s="16"/>
      <c r="U83" s="16"/>
      <c r="V83" s="16"/>
      <c r="W83" s="15"/>
      <c r="X83" s="16"/>
      <c r="Y83" s="16"/>
      <c r="Z83" s="16"/>
      <c r="AA83" s="9">
        <f t="shared" si="8"/>
        <v>0</v>
      </c>
      <c r="AB83" s="11">
        <f t="shared" si="9"/>
        <v>0</v>
      </c>
    </row>
    <row r="84" spans="1:28" ht="15.75" customHeight="1">
      <c r="A84" s="18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18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18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18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18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18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18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18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18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18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18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18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18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18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18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18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18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18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18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18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18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18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18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18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18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18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18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18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18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18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18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18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18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18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18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18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18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18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18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18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18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18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18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18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18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18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18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18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18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18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18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18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18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18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18"/>
      <c r="B138" s="19"/>
      <c r="C138" s="19"/>
      <c r="D138" s="19"/>
      <c r="E138" s="19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18"/>
      <c r="B139" s="19"/>
      <c r="C139" s="19"/>
      <c r="D139" s="19"/>
      <c r="E139" s="19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18"/>
      <c r="B140" s="19"/>
      <c r="C140" s="19"/>
      <c r="D140" s="19"/>
      <c r="E140" s="19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18"/>
      <c r="B141" s="19"/>
      <c r="C141" s="19"/>
      <c r="D141" s="19"/>
      <c r="E141" s="19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18"/>
      <c r="B142" s="19"/>
      <c r="C142" s="19"/>
      <c r="D142" s="19"/>
      <c r="E142" s="19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18"/>
      <c r="B143" s="19"/>
      <c r="C143" s="19"/>
      <c r="D143" s="19"/>
      <c r="E143" s="19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18"/>
      <c r="B144" s="19"/>
      <c r="C144" s="19"/>
      <c r="D144" s="19"/>
      <c r="E144" s="19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18"/>
      <c r="B145" s="19"/>
      <c r="C145" s="19"/>
      <c r="D145" s="19"/>
      <c r="E145" s="19"/>
      <c r="F145" s="19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18"/>
      <c r="B146" s="19"/>
      <c r="C146" s="19"/>
      <c r="D146" s="19"/>
      <c r="E146" s="19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18"/>
      <c r="B147" s="19"/>
      <c r="C147" s="19"/>
      <c r="D147" s="19"/>
      <c r="E147" s="19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18"/>
      <c r="B148" s="19"/>
      <c r="C148" s="19"/>
      <c r="D148" s="19"/>
      <c r="E148" s="19"/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18"/>
      <c r="B149" s="19"/>
      <c r="C149" s="19"/>
      <c r="D149" s="19"/>
      <c r="E149" s="19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18"/>
      <c r="B150" s="19"/>
      <c r="C150" s="19"/>
      <c r="D150" s="19"/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18"/>
      <c r="B151" s="19"/>
      <c r="C151" s="19"/>
      <c r="D151" s="19"/>
      <c r="E151" s="19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18"/>
      <c r="B152" s="19"/>
      <c r="C152" s="19"/>
      <c r="D152" s="19"/>
      <c r="E152" s="19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18"/>
      <c r="B153" s="19"/>
      <c r="C153" s="19"/>
      <c r="D153" s="19"/>
      <c r="E153" s="19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18"/>
      <c r="B154" s="19"/>
      <c r="C154" s="19"/>
      <c r="D154" s="19"/>
      <c r="E154" s="19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18"/>
      <c r="B155" s="19"/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18"/>
      <c r="B156" s="19"/>
      <c r="C156" s="19"/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18"/>
      <c r="B157" s="19"/>
      <c r="C157" s="19"/>
      <c r="D157" s="19"/>
      <c r="E157" s="19"/>
      <c r="F157" s="19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18"/>
      <c r="B158" s="19"/>
      <c r="C158" s="19"/>
      <c r="D158" s="19"/>
      <c r="E158" s="19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18"/>
      <c r="B159" s="19"/>
      <c r="C159" s="19"/>
      <c r="D159" s="19"/>
      <c r="E159" s="19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18"/>
      <c r="B160" s="19"/>
      <c r="C160" s="19"/>
      <c r="D160" s="19"/>
      <c r="E160" s="19"/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18"/>
      <c r="B161" s="19"/>
      <c r="C161" s="19"/>
      <c r="D161" s="19"/>
      <c r="E161" s="19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18"/>
      <c r="B162" s="19"/>
      <c r="C162" s="19"/>
      <c r="D162" s="19"/>
      <c r="E162" s="19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18"/>
      <c r="B163" s="19"/>
      <c r="C163" s="19"/>
      <c r="D163" s="19"/>
      <c r="E163" s="19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18"/>
      <c r="B164" s="19"/>
      <c r="C164" s="19"/>
      <c r="D164" s="19"/>
      <c r="E164" s="19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18"/>
      <c r="B165" s="19"/>
      <c r="C165" s="19"/>
      <c r="D165" s="19"/>
      <c r="E165" s="19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18"/>
      <c r="B166" s="19"/>
      <c r="C166" s="19"/>
      <c r="D166" s="19"/>
      <c r="E166" s="19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18"/>
      <c r="B167" s="19"/>
      <c r="C167" s="19"/>
      <c r="D167" s="19"/>
      <c r="E167" s="19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18"/>
      <c r="B168" s="19"/>
      <c r="C168" s="19"/>
      <c r="D168" s="19"/>
      <c r="E168" s="19"/>
      <c r="F168" s="19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18"/>
      <c r="B169" s="19"/>
      <c r="C169" s="19"/>
      <c r="D169" s="19"/>
      <c r="E169" s="19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18"/>
      <c r="B170" s="19"/>
      <c r="C170" s="19"/>
      <c r="D170" s="19"/>
      <c r="E170" s="19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18"/>
      <c r="B171" s="19"/>
      <c r="C171" s="19"/>
      <c r="D171" s="19"/>
      <c r="E171" s="19"/>
      <c r="F171" s="19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18"/>
      <c r="B172" s="19"/>
      <c r="C172" s="19"/>
      <c r="D172" s="19"/>
      <c r="E172" s="19"/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18"/>
      <c r="B173" s="19"/>
      <c r="C173" s="19"/>
      <c r="D173" s="19"/>
      <c r="E173" s="19"/>
      <c r="F173" s="19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18"/>
      <c r="B174" s="19"/>
      <c r="C174" s="19"/>
      <c r="D174" s="19"/>
      <c r="E174" s="19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18"/>
      <c r="B175" s="19"/>
      <c r="C175" s="19"/>
      <c r="D175" s="19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18"/>
      <c r="B176" s="19"/>
      <c r="C176" s="19"/>
      <c r="D176" s="19"/>
      <c r="E176" s="19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18"/>
      <c r="B177" s="19"/>
      <c r="C177" s="19"/>
      <c r="D177" s="19"/>
      <c r="E177" s="19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18"/>
      <c r="B178" s="19"/>
      <c r="C178" s="19"/>
      <c r="D178" s="19"/>
      <c r="E178" s="19"/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18"/>
      <c r="B179" s="19"/>
      <c r="C179" s="19"/>
      <c r="D179" s="19"/>
      <c r="E179" s="19"/>
      <c r="F179" s="19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18"/>
      <c r="B180" s="19"/>
      <c r="C180" s="19"/>
      <c r="D180" s="19"/>
      <c r="E180" s="19"/>
      <c r="F180" s="19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18"/>
      <c r="B181" s="19"/>
      <c r="C181" s="19"/>
      <c r="D181" s="19"/>
      <c r="E181" s="19"/>
      <c r="F181" s="19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18"/>
      <c r="B182" s="19"/>
      <c r="C182" s="19"/>
      <c r="D182" s="19"/>
      <c r="E182" s="19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18"/>
      <c r="B183" s="19"/>
      <c r="C183" s="19"/>
      <c r="D183" s="19"/>
      <c r="E183" s="19"/>
      <c r="F183" s="19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18"/>
      <c r="B184" s="19"/>
      <c r="C184" s="19"/>
      <c r="D184" s="19"/>
      <c r="E184" s="19"/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18"/>
      <c r="B185" s="19"/>
      <c r="C185" s="1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18"/>
      <c r="B186" s="19"/>
      <c r="C186" s="19"/>
      <c r="D186" s="19"/>
      <c r="E186" s="19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18"/>
      <c r="B187" s="19"/>
      <c r="C187" s="19"/>
      <c r="D187" s="19"/>
      <c r="E187" s="19"/>
      <c r="F187" s="19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18"/>
      <c r="B188" s="19"/>
      <c r="C188" s="19"/>
      <c r="D188" s="19"/>
      <c r="E188" s="19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18"/>
      <c r="B189" s="19"/>
      <c r="C189" s="19"/>
      <c r="D189" s="19"/>
      <c r="E189" s="19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18"/>
      <c r="B190" s="19"/>
      <c r="C190" s="19"/>
      <c r="D190" s="19"/>
      <c r="E190" s="19"/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18"/>
      <c r="B191" s="19"/>
      <c r="C191" s="19"/>
      <c r="D191" s="19"/>
      <c r="E191" s="19"/>
      <c r="F191" s="19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18"/>
      <c r="B192" s="19"/>
      <c r="C192" s="19"/>
      <c r="D192" s="19"/>
      <c r="E192" s="19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18"/>
      <c r="B193" s="19"/>
      <c r="C193" s="19"/>
      <c r="D193" s="19"/>
      <c r="E193" s="19"/>
      <c r="F193" s="19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18"/>
      <c r="B194" s="19"/>
      <c r="C194" s="19"/>
      <c r="D194" s="19"/>
      <c r="E194" s="19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18"/>
      <c r="B195" s="19"/>
      <c r="C195" s="19"/>
      <c r="D195" s="19"/>
      <c r="E195" s="19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18"/>
      <c r="B196" s="19"/>
      <c r="C196" s="19"/>
      <c r="D196" s="19"/>
      <c r="E196" s="19"/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18"/>
      <c r="B197" s="19"/>
      <c r="C197" s="19"/>
      <c r="D197" s="19"/>
      <c r="E197" s="19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18"/>
      <c r="B198" s="19"/>
      <c r="C198" s="19"/>
      <c r="D198" s="19"/>
      <c r="E198" s="19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18"/>
      <c r="B199" s="19"/>
      <c r="C199" s="19"/>
      <c r="D199" s="19"/>
      <c r="E199" s="19"/>
      <c r="F199" s="1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18"/>
      <c r="B200" s="19"/>
      <c r="C200" s="19"/>
      <c r="D200" s="19"/>
      <c r="E200" s="19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18"/>
      <c r="B201" s="19"/>
      <c r="C201" s="19"/>
      <c r="D201" s="19"/>
      <c r="E201" s="19"/>
      <c r="F201" s="1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18"/>
      <c r="B202" s="19"/>
      <c r="C202" s="19"/>
      <c r="D202" s="19"/>
      <c r="E202" s="19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18"/>
      <c r="B203" s="19"/>
      <c r="C203" s="19"/>
      <c r="D203" s="19"/>
      <c r="E203" s="19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18"/>
      <c r="B204" s="19"/>
      <c r="C204" s="19"/>
      <c r="D204" s="19"/>
      <c r="E204" s="19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18"/>
      <c r="B205" s="19"/>
      <c r="C205" s="19"/>
      <c r="D205" s="19"/>
      <c r="E205" s="19"/>
      <c r="F205" s="1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18"/>
      <c r="B206" s="19"/>
      <c r="C206" s="19"/>
      <c r="D206" s="19"/>
      <c r="E206" s="19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18"/>
      <c r="B207" s="19"/>
      <c r="C207" s="19"/>
      <c r="D207" s="19"/>
      <c r="E207" s="19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18"/>
      <c r="B208" s="19"/>
      <c r="C208" s="19"/>
      <c r="D208" s="19"/>
      <c r="E208" s="19"/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18"/>
      <c r="B209" s="19"/>
      <c r="C209" s="19"/>
      <c r="D209" s="19"/>
      <c r="E209" s="19"/>
      <c r="F209" s="1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18"/>
      <c r="B210" s="19"/>
      <c r="C210" s="19"/>
      <c r="D210" s="19"/>
      <c r="E210" s="19"/>
      <c r="F210" s="1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18"/>
      <c r="B211" s="19"/>
      <c r="C211" s="19"/>
      <c r="D211" s="19"/>
      <c r="E211" s="19"/>
      <c r="F211" s="1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18"/>
      <c r="B212" s="19"/>
      <c r="C212" s="19"/>
      <c r="D212" s="19"/>
      <c r="E212" s="19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18"/>
      <c r="B213" s="19"/>
      <c r="C213" s="19"/>
      <c r="D213" s="19"/>
      <c r="E213" s="19"/>
      <c r="F213" s="1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18"/>
      <c r="B214" s="19"/>
      <c r="C214" s="19"/>
      <c r="D214" s="19"/>
      <c r="E214" s="19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18"/>
      <c r="B215" s="19"/>
      <c r="C215" s="19"/>
      <c r="D215" s="19"/>
      <c r="E215" s="19"/>
      <c r="F215" s="19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18"/>
      <c r="B216" s="19"/>
      <c r="C216" s="19"/>
      <c r="D216" s="19"/>
      <c r="E216" s="19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18"/>
      <c r="B217" s="19"/>
      <c r="C217" s="19"/>
      <c r="D217" s="19"/>
      <c r="E217" s="19"/>
      <c r="F217" s="19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18"/>
      <c r="B218" s="19"/>
      <c r="C218" s="19"/>
      <c r="D218" s="19"/>
      <c r="E218" s="19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18"/>
      <c r="B219" s="19"/>
      <c r="C219" s="19"/>
      <c r="D219" s="19"/>
      <c r="E219" s="19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18"/>
      <c r="B220" s="19"/>
      <c r="C220" s="19"/>
      <c r="D220" s="19"/>
      <c r="E220" s="19"/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18"/>
      <c r="B221" s="19"/>
      <c r="C221" s="19"/>
      <c r="D221" s="19"/>
      <c r="E221" s="19"/>
      <c r="F221" s="19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18"/>
      <c r="B222" s="19"/>
      <c r="C222" s="19"/>
      <c r="D222" s="19"/>
      <c r="E222" s="19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18"/>
      <c r="B223" s="19"/>
      <c r="C223" s="19"/>
      <c r="D223" s="19"/>
      <c r="E223" s="19"/>
      <c r="F223" s="19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18"/>
      <c r="B224" s="19"/>
      <c r="C224" s="19"/>
      <c r="D224" s="19"/>
      <c r="E224" s="19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18"/>
      <c r="B225" s="19"/>
      <c r="C225" s="19"/>
      <c r="D225" s="19"/>
      <c r="E225" s="19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18"/>
      <c r="B226" s="19"/>
      <c r="C226" s="19"/>
      <c r="D226" s="19"/>
      <c r="E226" s="19"/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18"/>
      <c r="B227" s="19"/>
      <c r="C227" s="19"/>
      <c r="D227" s="19"/>
      <c r="E227" s="1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18"/>
      <c r="B228" s="19"/>
      <c r="C228" s="19"/>
      <c r="D228" s="19"/>
      <c r="E228" s="19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18"/>
      <c r="B229" s="19"/>
      <c r="C229" s="19"/>
      <c r="D229" s="19"/>
      <c r="E229" s="19"/>
      <c r="F229" s="1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18"/>
      <c r="B230" s="19"/>
      <c r="C230" s="19"/>
      <c r="D230" s="19"/>
      <c r="E230" s="19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18"/>
      <c r="B231" s="19"/>
      <c r="C231" s="19"/>
      <c r="D231" s="19"/>
      <c r="E231" s="19"/>
      <c r="F231" s="1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18"/>
      <c r="B232" s="19"/>
      <c r="C232" s="19"/>
      <c r="D232" s="19"/>
      <c r="E232" s="19"/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18"/>
      <c r="B233" s="19"/>
      <c r="C233" s="19"/>
      <c r="D233" s="19"/>
      <c r="E233" s="19"/>
      <c r="F233" s="1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18"/>
      <c r="B234" s="19"/>
      <c r="C234" s="19"/>
      <c r="D234" s="19"/>
      <c r="E234" s="19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18"/>
      <c r="B235" s="19"/>
      <c r="C235" s="19"/>
      <c r="D235" s="19"/>
      <c r="E235" s="19"/>
      <c r="F235" s="1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18"/>
      <c r="B236" s="19"/>
      <c r="C236" s="19"/>
      <c r="D236" s="19"/>
      <c r="E236" s="19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18"/>
      <c r="B237" s="19"/>
      <c r="C237" s="19"/>
      <c r="D237" s="19"/>
      <c r="E237" s="19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18"/>
      <c r="B238" s="19"/>
      <c r="C238" s="19"/>
      <c r="D238" s="19"/>
      <c r="E238" s="19"/>
      <c r="F238" s="1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18"/>
      <c r="B239" s="19"/>
      <c r="C239" s="19"/>
      <c r="D239" s="19"/>
      <c r="E239" s="19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18"/>
      <c r="B240" s="19"/>
      <c r="C240" s="19"/>
      <c r="D240" s="19"/>
      <c r="E240" s="19"/>
      <c r="F240" s="1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18"/>
      <c r="B241" s="19"/>
      <c r="C241" s="19"/>
      <c r="D241" s="19"/>
      <c r="E241" s="19"/>
      <c r="F241" s="1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18"/>
      <c r="B242" s="19"/>
      <c r="C242" s="19"/>
      <c r="D242" s="19"/>
      <c r="E242" s="19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18"/>
      <c r="B243" s="19"/>
      <c r="C243" s="19"/>
      <c r="D243" s="19"/>
      <c r="E243" s="19"/>
      <c r="F243" s="1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18"/>
      <c r="B244" s="19"/>
      <c r="C244" s="19"/>
      <c r="D244" s="19"/>
      <c r="E244" s="19"/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18"/>
      <c r="B245" s="19"/>
      <c r="C245" s="19"/>
      <c r="D245" s="19"/>
      <c r="E245" s="19"/>
      <c r="F245" s="1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18"/>
      <c r="B246" s="19"/>
      <c r="C246" s="19"/>
      <c r="D246" s="19"/>
      <c r="E246" s="19"/>
      <c r="F246" s="1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18"/>
      <c r="B247" s="19"/>
      <c r="C247" s="19"/>
      <c r="D247" s="19"/>
      <c r="E247" s="19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18"/>
      <c r="B248" s="19"/>
      <c r="C248" s="19"/>
      <c r="D248" s="19"/>
      <c r="E248" s="19"/>
      <c r="F248" s="1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18"/>
      <c r="B249" s="19"/>
      <c r="C249" s="19"/>
      <c r="D249" s="19"/>
      <c r="E249" s="19"/>
      <c r="F249" s="1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18"/>
      <c r="B250" s="19"/>
      <c r="C250" s="19"/>
      <c r="D250" s="19"/>
      <c r="E250" s="19"/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18"/>
      <c r="B251" s="19"/>
      <c r="C251" s="19"/>
      <c r="D251" s="19"/>
      <c r="E251" s="19"/>
      <c r="F251" s="1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18"/>
      <c r="B252" s="19"/>
      <c r="C252" s="19"/>
      <c r="D252" s="19"/>
      <c r="E252" s="19"/>
      <c r="F252" s="1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18"/>
      <c r="B253" s="19"/>
      <c r="C253" s="19"/>
      <c r="D253" s="19"/>
      <c r="E253" s="19"/>
      <c r="F253" s="1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18"/>
      <c r="B254" s="19"/>
      <c r="C254" s="19"/>
      <c r="D254" s="19"/>
      <c r="E254" s="19"/>
      <c r="F254" s="1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18"/>
      <c r="B255" s="19"/>
      <c r="C255" s="19"/>
      <c r="D255" s="19"/>
      <c r="E255" s="19"/>
      <c r="F255" s="19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18"/>
      <c r="B256" s="19"/>
      <c r="C256" s="19"/>
      <c r="D256" s="19"/>
      <c r="E256" s="19"/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18"/>
      <c r="B257" s="19"/>
      <c r="C257" s="19"/>
      <c r="D257" s="19"/>
      <c r="E257" s="1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18"/>
      <c r="B258" s="19"/>
      <c r="C258" s="19"/>
      <c r="D258" s="19"/>
      <c r="E258" s="19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18"/>
      <c r="B259" s="19"/>
      <c r="C259" s="19"/>
      <c r="D259" s="19"/>
      <c r="E259" s="19"/>
      <c r="F259" s="1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18"/>
      <c r="B260" s="19"/>
      <c r="C260" s="19"/>
      <c r="D260" s="19"/>
      <c r="E260" s="19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18"/>
      <c r="B261" s="19"/>
      <c r="C261" s="19"/>
      <c r="D261" s="19"/>
      <c r="E261" s="19"/>
      <c r="F261" s="1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18"/>
      <c r="B262" s="19"/>
      <c r="C262" s="19"/>
      <c r="D262" s="19"/>
      <c r="E262" s="19"/>
      <c r="F262" s="1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18"/>
      <c r="B263" s="19"/>
      <c r="C263" s="19"/>
      <c r="D263" s="19"/>
      <c r="E263" s="19"/>
      <c r="F263" s="19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18"/>
      <c r="B264" s="19"/>
      <c r="C264" s="19"/>
      <c r="D264" s="19"/>
      <c r="E264" s="19"/>
      <c r="F264" s="19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18"/>
      <c r="B265" s="19"/>
      <c r="C265" s="19"/>
      <c r="D265" s="19"/>
      <c r="E265" s="19"/>
      <c r="F265" s="19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18"/>
      <c r="B266" s="19"/>
      <c r="C266" s="19"/>
      <c r="D266" s="19"/>
      <c r="E266" s="19"/>
      <c r="F266" s="1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18"/>
      <c r="B267" s="19"/>
      <c r="C267" s="19"/>
      <c r="D267" s="19"/>
      <c r="E267" s="19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18"/>
      <c r="B268" s="19"/>
      <c r="C268" s="19"/>
      <c r="D268" s="19"/>
      <c r="E268" s="19"/>
      <c r="F268" s="19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18"/>
      <c r="B269" s="19"/>
      <c r="C269" s="19"/>
      <c r="D269" s="19"/>
      <c r="E269" s="19"/>
      <c r="F269" s="19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18"/>
      <c r="B270" s="19"/>
      <c r="C270" s="19"/>
      <c r="D270" s="19"/>
      <c r="E270" s="19"/>
      <c r="F270" s="19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18"/>
      <c r="B271" s="19"/>
      <c r="C271" s="19"/>
      <c r="D271" s="19"/>
      <c r="E271" s="19"/>
      <c r="F271" s="19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18"/>
      <c r="B272" s="19"/>
      <c r="C272" s="19"/>
      <c r="D272" s="19"/>
      <c r="E272" s="19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18"/>
      <c r="B273" s="19"/>
      <c r="C273" s="19"/>
      <c r="D273" s="19"/>
      <c r="E273" s="19"/>
      <c r="F273" s="19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18"/>
      <c r="B274" s="19"/>
      <c r="C274" s="19"/>
      <c r="D274" s="19"/>
      <c r="E274" s="19"/>
      <c r="F274" s="19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18"/>
      <c r="B275" s="19"/>
      <c r="C275" s="19"/>
      <c r="D275" s="19"/>
      <c r="E275" s="19"/>
      <c r="F275" s="19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18"/>
      <c r="B276" s="19"/>
      <c r="C276" s="19"/>
      <c r="D276" s="19"/>
      <c r="E276" s="19"/>
      <c r="F276" s="1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18"/>
      <c r="B277" s="19"/>
      <c r="C277" s="19"/>
      <c r="D277" s="19"/>
      <c r="E277" s="19"/>
      <c r="F277" s="19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/>
    <row r="279" spans="1:28" ht="15.75" customHeight="1"/>
    <row r="280" spans="1:28" ht="15.75" customHeight="1"/>
    <row r="281" spans="1:28" ht="15.75" customHeight="1"/>
    <row r="282" spans="1:28" ht="15.75" customHeight="1"/>
    <row r="283" spans="1:28" ht="15.75" customHeight="1"/>
    <row r="284" spans="1:28" ht="15.75" customHeight="1"/>
    <row r="285" spans="1:28" ht="15.75" customHeight="1"/>
    <row r="286" spans="1:28" ht="15.75" customHeight="1"/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67:AB67"/>
    <mergeCell ref="C68:E68"/>
    <mergeCell ref="K68:M68"/>
    <mergeCell ref="C69:E69"/>
    <mergeCell ref="K69:M69"/>
    <mergeCell ref="G68:I68"/>
    <mergeCell ref="G69:I69"/>
    <mergeCell ref="S68:U68"/>
    <mergeCell ref="W68:Y68"/>
    <mergeCell ref="O68:Q68"/>
    <mergeCell ref="O69:Q69"/>
    <mergeCell ref="S69:U69"/>
    <mergeCell ref="W69:Y69"/>
    <mergeCell ref="A49:AB49"/>
    <mergeCell ref="C50:E50"/>
    <mergeCell ref="K50:M50"/>
    <mergeCell ref="C51:E51"/>
    <mergeCell ref="K51:M51"/>
    <mergeCell ref="G50:I50"/>
    <mergeCell ref="G51:I51"/>
    <mergeCell ref="S50:U50"/>
    <mergeCell ref="W50:Y50"/>
    <mergeCell ref="O50:Q50"/>
    <mergeCell ref="O51:Q51"/>
    <mergeCell ref="S51:U51"/>
    <mergeCell ref="W51:Y51"/>
    <mergeCell ref="O32:Q32"/>
    <mergeCell ref="O33:Q33"/>
    <mergeCell ref="W32:Y32"/>
    <mergeCell ref="W33:Y33"/>
    <mergeCell ref="A31:AB31"/>
    <mergeCell ref="C32:E32"/>
    <mergeCell ref="K32:M32"/>
    <mergeCell ref="S32:U32"/>
    <mergeCell ref="C33:E33"/>
    <mergeCell ref="K33:M33"/>
    <mergeCell ref="S33:U33"/>
    <mergeCell ref="G32:I32"/>
    <mergeCell ref="G33:I33"/>
    <mergeCell ref="W18:Y18"/>
    <mergeCell ref="W19:Y19"/>
    <mergeCell ref="A17:AB17"/>
    <mergeCell ref="C18:E18"/>
    <mergeCell ref="K18:M18"/>
    <mergeCell ref="S18:U18"/>
    <mergeCell ref="C19:E19"/>
    <mergeCell ref="K19:M19"/>
    <mergeCell ref="S19:U19"/>
    <mergeCell ref="G18:I18"/>
    <mergeCell ref="G19:I19"/>
    <mergeCell ref="O18:Q18"/>
    <mergeCell ref="O19:Q19"/>
  </mergeCells>
  <pageMargins left="0.7" right="0.7" top="0.75" bottom="0.75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1000"/>
  <sheetViews>
    <sheetView topLeftCell="A31" workbookViewId="0">
      <selection activeCell="AA64" sqref="AA64:AB72"/>
    </sheetView>
  </sheetViews>
  <sheetFormatPr defaultColWidth="14.42578125" defaultRowHeight="15" customHeight="1"/>
  <cols>
    <col min="1" max="1" width="8.7109375" customWidth="1"/>
    <col min="2" max="2" width="17.42578125" customWidth="1"/>
    <col min="3" max="3" width="7.42578125" customWidth="1"/>
    <col min="4" max="5" width="5.7109375" customWidth="1"/>
    <col min="6" max="6" width="5.42578125" customWidth="1"/>
    <col min="7" max="7" width="7.42578125" customWidth="1"/>
    <col min="8" max="9" width="5.7109375" customWidth="1"/>
    <col min="10" max="10" width="6" customWidth="1"/>
    <col min="11" max="11" width="7.42578125" customWidth="1"/>
    <col min="12" max="13" width="5.7109375" customWidth="1"/>
    <col min="14" max="14" width="5.28515625" customWidth="1"/>
    <col min="15" max="15" width="7.42578125" customWidth="1"/>
    <col min="16" max="17" width="5.7109375" customWidth="1"/>
    <col min="18" max="18" width="5.85546875" customWidth="1"/>
    <col min="19" max="19" width="7.42578125" customWidth="1"/>
    <col min="20" max="21" width="5.7109375" customWidth="1"/>
    <col min="22" max="22" width="6.140625" customWidth="1"/>
    <col min="23" max="23" width="7.42578125" customWidth="1"/>
    <col min="24" max="25" width="5.7109375" customWidth="1"/>
    <col min="26" max="26" width="6.140625" customWidth="1"/>
    <col min="27" max="28" width="8.7109375" customWidth="1"/>
  </cols>
  <sheetData>
    <row r="1" spans="1:28">
      <c r="A1" s="113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8">
      <c r="A2" s="1" t="s">
        <v>1</v>
      </c>
      <c r="B2" s="27" t="s">
        <v>2</v>
      </c>
      <c r="C2" s="114" t="s">
        <v>3</v>
      </c>
      <c r="D2" s="106"/>
      <c r="E2" s="107"/>
      <c r="F2" s="27"/>
      <c r="G2" s="105" t="s">
        <v>3</v>
      </c>
      <c r="H2" s="106"/>
      <c r="I2" s="107"/>
      <c r="J2" s="28"/>
      <c r="K2" s="105" t="s">
        <v>3</v>
      </c>
      <c r="L2" s="106"/>
      <c r="M2" s="107"/>
      <c r="N2" s="28"/>
      <c r="O2" s="105" t="s">
        <v>3</v>
      </c>
      <c r="P2" s="106"/>
      <c r="Q2" s="107"/>
      <c r="R2" s="28"/>
      <c r="S2" s="105" t="s">
        <v>3</v>
      </c>
      <c r="T2" s="106"/>
      <c r="U2" s="107"/>
      <c r="V2" s="28"/>
      <c r="W2" s="105" t="s">
        <v>3</v>
      </c>
      <c r="X2" s="106"/>
      <c r="Y2" s="107"/>
      <c r="Z2" s="28"/>
      <c r="AA2" s="28"/>
      <c r="AB2" s="28"/>
    </row>
    <row r="3" spans="1:28">
      <c r="A3" s="29"/>
      <c r="B3" s="30" t="s">
        <v>4</v>
      </c>
      <c r="C3" s="110" t="s">
        <v>5</v>
      </c>
      <c r="D3" s="106"/>
      <c r="E3" s="107"/>
      <c r="F3" s="5" t="s">
        <v>6</v>
      </c>
      <c r="G3" s="105" t="s">
        <v>155</v>
      </c>
      <c r="H3" s="106"/>
      <c r="I3" s="107"/>
      <c r="J3" s="6" t="s">
        <v>6</v>
      </c>
      <c r="K3" s="111" t="s">
        <v>156</v>
      </c>
      <c r="L3" s="106"/>
      <c r="M3" s="107"/>
      <c r="N3" s="6" t="s">
        <v>6</v>
      </c>
      <c r="O3" s="111" t="s">
        <v>157</v>
      </c>
      <c r="P3" s="106"/>
      <c r="Q3" s="107"/>
      <c r="R3" s="6" t="s">
        <v>6</v>
      </c>
      <c r="S3" s="111" t="s">
        <v>158</v>
      </c>
      <c r="T3" s="106"/>
      <c r="U3" s="107"/>
      <c r="V3" s="6" t="s">
        <v>6</v>
      </c>
      <c r="W3" s="108" t="s">
        <v>159</v>
      </c>
      <c r="X3" s="106"/>
      <c r="Y3" s="107"/>
      <c r="Z3" s="32" t="s">
        <v>6</v>
      </c>
      <c r="AA3" s="33" t="s">
        <v>7</v>
      </c>
      <c r="AB3" s="33" t="s">
        <v>8</v>
      </c>
    </row>
    <row r="4" spans="1:28">
      <c r="A4" s="34"/>
      <c r="B4" s="35"/>
      <c r="C4" s="36" t="s">
        <v>9</v>
      </c>
      <c r="D4" s="35" t="s">
        <v>10</v>
      </c>
      <c r="E4" s="35" t="s">
        <v>11</v>
      </c>
      <c r="F4" s="35"/>
      <c r="G4" s="37" t="s">
        <v>9</v>
      </c>
      <c r="H4" s="33" t="s">
        <v>10</v>
      </c>
      <c r="I4" s="33" t="s">
        <v>11</v>
      </c>
      <c r="J4" s="33"/>
      <c r="K4" s="37" t="s">
        <v>9</v>
      </c>
      <c r="L4" s="33" t="s">
        <v>10</v>
      </c>
      <c r="M4" s="33" t="s">
        <v>11</v>
      </c>
      <c r="N4" s="33"/>
      <c r="O4" s="37" t="s">
        <v>9</v>
      </c>
      <c r="P4" s="33" t="s">
        <v>10</v>
      </c>
      <c r="Q4" s="33" t="s">
        <v>11</v>
      </c>
      <c r="R4" s="33"/>
      <c r="S4" s="37" t="s">
        <v>9</v>
      </c>
      <c r="T4" s="33" t="s">
        <v>10</v>
      </c>
      <c r="U4" s="33" t="s">
        <v>11</v>
      </c>
      <c r="V4" s="33"/>
      <c r="W4" s="37" t="s">
        <v>9</v>
      </c>
      <c r="X4" s="33" t="s">
        <v>10</v>
      </c>
      <c r="Y4" s="33" t="s">
        <v>11</v>
      </c>
      <c r="Z4" s="33"/>
      <c r="AA4" s="33" t="s">
        <v>12</v>
      </c>
      <c r="AB4" s="33" t="s">
        <v>13</v>
      </c>
    </row>
    <row r="5" spans="1:28">
      <c r="A5" s="1">
        <v>1</v>
      </c>
      <c r="B5" s="3"/>
      <c r="C5" s="8"/>
      <c r="D5" s="3"/>
      <c r="E5" s="12"/>
      <c r="F5" s="12"/>
      <c r="G5" s="10"/>
      <c r="H5" s="9"/>
      <c r="I5" s="9"/>
      <c r="J5" s="9"/>
      <c r="K5" s="10"/>
      <c r="L5" s="9"/>
      <c r="M5" s="9"/>
      <c r="N5" s="9"/>
      <c r="O5" s="10"/>
      <c r="P5" s="9"/>
      <c r="Q5" s="9"/>
      <c r="R5" s="9"/>
      <c r="S5" s="10"/>
      <c r="T5" s="9"/>
      <c r="U5" s="9"/>
      <c r="V5" s="9"/>
      <c r="W5" s="8"/>
      <c r="X5" s="3"/>
      <c r="Y5" s="3"/>
      <c r="Z5" s="3"/>
      <c r="AA5" s="9">
        <f t="shared" ref="AA5:AA16" si="0">COUNT(D5,H5,L5,P5,T5,X5)</f>
        <v>0</v>
      </c>
      <c r="AB5" s="11">
        <f t="shared" ref="AB5:AB16" si="1">E5+I5+M5+Q5+U5+Y5</f>
        <v>0</v>
      </c>
    </row>
    <row r="6" spans="1:28">
      <c r="A6" s="1">
        <v>2</v>
      </c>
      <c r="B6" s="9"/>
      <c r="C6" s="8"/>
      <c r="D6" s="3"/>
      <c r="E6" s="12"/>
      <c r="F6" s="12"/>
      <c r="G6" s="10"/>
      <c r="H6" s="9"/>
      <c r="I6" s="9"/>
      <c r="J6" s="9"/>
      <c r="K6" s="10"/>
      <c r="L6" s="9"/>
      <c r="M6" s="9"/>
      <c r="N6" s="9"/>
      <c r="O6" s="8"/>
      <c r="P6" s="3"/>
      <c r="Q6" s="3"/>
      <c r="R6" s="3"/>
      <c r="S6" s="8"/>
      <c r="T6" s="3"/>
      <c r="U6" s="3"/>
      <c r="V6" s="3"/>
      <c r="W6" s="8"/>
      <c r="X6" s="3"/>
      <c r="Y6" s="3"/>
      <c r="Z6" s="3"/>
      <c r="AA6" s="9">
        <f t="shared" si="0"/>
        <v>0</v>
      </c>
      <c r="AB6" s="11">
        <f t="shared" si="1"/>
        <v>0</v>
      </c>
    </row>
    <row r="7" spans="1:28">
      <c r="A7" s="1">
        <v>3</v>
      </c>
      <c r="B7" s="3"/>
      <c r="C7" s="8"/>
      <c r="D7" s="3"/>
      <c r="E7" s="12"/>
      <c r="F7" s="12"/>
      <c r="G7" s="8"/>
      <c r="H7" s="3"/>
      <c r="I7" s="3"/>
      <c r="J7" s="3"/>
      <c r="K7" s="8"/>
      <c r="L7" s="3"/>
      <c r="M7" s="3"/>
      <c r="N7" s="3"/>
      <c r="O7" s="8"/>
      <c r="P7" s="3"/>
      <c r="Q7" s="3"/>
      <c r="R7" s="3"/>
      <c r="S7" s="8"/>
      <c r="T7" s="3"/>
      <c r="U7" s="3"/>
      <c r="V7" s="3"/>
      <c r="W7" s="8"/>
      <c r="X7" s="3"/>
      <c r="Y7" s="3"/>
      <c r="Z7" s="3"/>
      <c r="AA7" s="9">
        <f t="shared" si="0"/>
        <v>0</v>
      </c>
      <c r="AB7" s="11">
        <f t="shared" si="1"/>
        <v>0</v>
      </c>
    </row>
    <row r="8" spans="1:28">
      <c r="A8" s="1"/>
      <c r="B8" s="3"/>
      <c r="C8" s="8"/>
      <c r="D8" s="3"/>
      <c r="E8" s="12"/>
      <c r="F8" s="12"/>
      <c r="G8" s="8"/>
      <c r="H8" s="3"/>
      <c r="I8" s="3"/>
      <c r="J8" s="3"/>
      <c r="K8" s="8"/>
      <c r="L8" s="3"/>
      <c r="M8" s="3"/>
      <c r="N8" s="3"/>
      <c r="O8" s="8"/>
      <c r="P8" s="3"/>
      <c r="Q8" s="3"/>
      <c r="R8" s="3"/>
      <c r="S8" s="8"/>
      <c r="T8" s="3"/>
      <c r="U8" s="3"/>
      <c r="V8" s="3"/>
      <c r="W8" s="8"/>
      <c r="X8" s="3"/>
      <c r="Y8" s="3"/>
      <c r="Z8" s="3"/>
      <c r="AA8" s="9">
        <f t="shared" si="0"/>
        <v>0</v>
      </c>
      <c r="AB8" s="11">
        <f t="shared" si="1"/>
        <v>0</v>
      </c>
    </row>
    <row r="9" spans="1:28">
      <c r="A9" s="1"/>
      <c r="B9" s="3"/>
      <c r="C9" s="8"/>
      <c r="D9" s="3"/>
      <c r="E9" s="12"/>
      <c r="F9" s="12"/>
      <c r="G9" s="8"/>
      <c r="H9" s="3"/>
      <c r="I9" s="3"/>
      <c r="J9" s="3"/>
      <c r="K9" s="8"/>
      <c r="L9" s="3"/>
      <c r="M9" s="3"/>
      <c r="N9" s="3"/>
      <c r="O9" s="8"/>
      <c r="P9" s="3"/>
      <c r="Q9" s="3"/>
      <c r="R9" s="3"/>
      <c r="S9" s="8"/>
      <c r="T9" s="3"/>
      <c r="U9" s="3"/>
      <c r="V9" s="3"/>
      <c r="W9" s="8"/>
      <c r="X9" s="3"/>
      <c r="Y9" s="3"/>
      <c r="Z9" s="3"/>
      <c r="AA9" s="9">
        <f t="shared" si="0"/>
        <v>0</v>
      </c>
      <c r="AB9" s="11">
        <f t="shared" si="1"/>
        <v>0</v>
      </c>
    </row>
    <row r="10" spans="1:28">
      <c r="A10" s="1"/>
      <c r="B10" s="3"/>
      <c r="C10" s="8"/>
      <c r="D10" s="3"/>
      <c r="E10" s="12"/>
      <c r="F10" s="12"/>
      <c r="G10" s="8"/>
      <c r="H10" s="3"/>
      <c r="I10" s="3"/>
      <c r="J10" s="3"/>
      <c r="K10" s="8"/>
      <c r="L10" s="3"/>
      <c r="M10" s="3"/>
      <c r="N10" s="3"/>
      <c r="O10" s="8"/>
      <c r="P10" s="3"/>
      <c r="Q10" s="3"/>
      <c r="R10" s="3"/>
      <c r="S10" s="8"/>
      <c r="T10" s="3"/>
      <c r="U10" s="3"/>
      <c r="V10" s="3"/>
      <c r="W10" s="8"/>
      <c r="X10" s="3"/>
      <c r="Y10" s="3"/>
      <c r="Z10" s="3"/>
      <c r="AA10" s="9">
        <f t="shared" si="0"/>
        <v>0</v>
      </c>
      <c r="AB10" s="11">
        <f t="shared" si="1"/>
        <v>0</v>
      </c>
    </row>
    <row r="11" spans="1:28">
      <c r="A11" s="1"/>
      <c r="B11" s="3"/>
      <c r="C11" s="8"/>
      <c r="D11" s="3"/>
      <c r="E11" s="12"/>
      <c r="F11" s="12"/>
      <c r="G11" s="8"/>
      <c r="H11" s="3"/>
      <c r="I11" s="3"/>
      <c r="J11" s="3"/>
      <c r="K11" s="8"/>
      <c r="L11" s="3"/>
      <c r="M11" s="3"/>
      <c r="N11" s="3"/>
      <c r="O11" s="8"/>
      <c r="P11" s="3"/>
      <c r="Q11" s="3"/>
      <c r="R11" s="3"/>
      <c r="S11" s="8"/>
      <c r="T11" s="3"/>
      <c r="U11" s="3"/>
      <c r="V11" s="3"/>
      <c r="W11" s="8"/>
      <c r="X11" s="3"/>
      <c r="Y11" s="3"/>
      <c r="Z11" s="3"/>
      <c r="AA11" s="9">
        <f t="shared" si="0"/>
        <v>0</v>
      </c>
      <c r="AB11" s="11">
        <f t="shared" si="1"/>
        <v>0</v>
      </c>
    </row>
    <row r="12" spans="1:28">
      <c r="A12" s="1"/>
      <c r="B12" s="3"/>
      <c r="C12" s="8"/>
      <c r="D12" s="3"/>
      <c r="E12" s="12"/>
      <c r="F12" s="12"/>
      <c r="G12" s="8"/>
      <c r="H12" s="3"/>
      <c r="I12" s="3"/>
      <c r="J12" s="3"/>
      <c r="K12" s="8"/>
      <c r="L12" s="3"/>
      <c r="M12" s="3"/>
      <c r="N12" s="3"/>
      <c r="O12" s="8"/>
      <c r="P12" s="3"/>
      <c r="Q12" s="3"/>
      <c r="R12" s="3"/>
      <c r="S12" s="8"/>
      <c r="T12" s="3"/>
      <c r="U12" s="3"/>
      <c r="V12" s="3"/>
      <c r="W12" s="8"/>
      <c r="X12" s="3"/>
      <c r="Y12" s="3"/>
      <c r="Z12" s="3"/>
      <c r="AA12" s="9">
        <f t="shared" si="0"/>
        <v>0</v>
      </c>
      <c r="AB12" s="11">
        <f t="shared" si="1"/>
        <v>0</v>
      </c>
    </row>
    <row r="13" spans="1:28">
      <c r="A13" s="1"/>
      <c r="B13" s="3"/>
      <c r="C13" s="8"/>
      <c r="D13" s="3"/>
      <c r="E13" s="12"/>
      <c r="F13" s="12"/>
      <c r="G13" s="8"/>
      <c r="H13" s="3"/>
      <c r="I13" s="3"/>
      <c r="J13" s="3"/>
      <c r="K13" s="8"/>
      <c r="L13" s="3"/>
      <c r="M13" s="3"/>
      <c r="N13" s="3"/>
      <c r="O13" s="8"/>
      <c r="P13" s="3"/>
      <c r="Q13" s="3"/>
      <c r="R13" s="3"/>
      <c r="S13" s="8"/>
      <c r="T13" s="3"/>
      <c r="U13" s="3"/>
      <c r="V13" s="3"/>
      <c r="W13" s="8"/>
      <c r="X13" s="3"/>
      <c r="Y13" s="3"/>
      <c r="Z13" s="3"/>
      <c r="AA13" s="9">
        <f t="shared" si="0"/>
        <v>0</v>
      </c>
      <c r="AB13" s="11">
        <f t="shared" si="1"/>
        <v>0</v>
      </c>
    </row>
    <row r="14" spans="1:28">
      <c r="A14" s="1"/>
      <c r="B14" s="3"/>
      <c r="C14" s="8"/>
      <c r="D14" s="3"/>
      <c r="E14" s="12"/>
      <c r="F14" s="12"/>
      <c r="G14" s="8"/>
      <c r="H14" s="3"/>
      <c r="I14" s="3"/>
      <c r="J14" s="3"/>
      <c r="K14" s="8"/>
      <c r="L14" s="3"/>
      <c r="M14" s="3"/>
      <c r="N14" s="3"/>
      <c r="O14" s="8"/>
      <c r="P14" s="3"/>
      <c r="Q14" s="3"/>
      <c r="R14" s="3"/>
      <c r="S14" s="8"/>
      <c r="T14" s="3"/>
      <c r="U14" s="3"/>
      <c r="V14" s="3"/>
      <c r="W14" s="8"/>
      <c r="X14" s="3"/>
      <c r="Y14" s="3"/>
      <c r="Z14" s="3"/>
      <c r="AA14" s="9">
        <f t="shared" si="0"/>
        <v>0</v>
      </c>
      <c r="AB14" s="11">
        <f t="shared" si="1"/>
        <v>0</v>
      </c>
    </row>
    <row r="15" spans="1:28">
      <c r="A15" s="1"/>
      <c r="B15" s="3"/>
      <c r="C15" s="8"/>
      <c r="D15" s="3"/>
      <c r="E15" s="12"/>
      <c r="F15" s="12"/>
      <c r="G15" s="8"/>
      <c r="H15" s="3"/>
      <c r="I15" s="3"/>
      <c r="J15" s="3"/>
      <c r="K15" s="8"/>
      <c r="L15" s="3"/>
      <c r="M15" s="3"/>
      <c r="N15" s="3"/>
      <c r="O15" s="8"/>
      <c r="P15" s="3"/>
      <c r="Q15" s="3"/>
      <c r="R15" s="3"/>
      <c r="S15" s="8"/>
      <c r="T15" s="3"/>
      <c r="U15" s="3"/>
      <c r="V15" s="3"/>
      <c r="W15" s="8"/>
      <c r="X15" s="3"/>
      <c r="Y15" s="3"/>
      <c r="Z15" s="3"/>
      <c r="AA15" s="9">
        <f t="shared" si="0"/>
        <v>0</v>
      </c>
      <c r="AB15" s="11">
        <f t="shared" si="1"/>
        <v>0</v>
      </c>
    </row>
    <row r="16" spans="1:28">
      <c r="A16" s="1"/>
      <c r="B16" s="3"/>
      <c r="C16" s="8"/>
      <c r="D16" s="3"/>
      <c r="E16" s="12"/>
      <c r="F16" s="12"/>
      <c r="G16" s="8"/>
      <c r="H16" s="3"/>
      <c r="I16" s="3"/>
      <c r="J16" s="3"/>
      <c r="K16" s="8"/>
      <c r="L16" s="3"/>
      <c r="M16" s="3"/>
      <c r="N16" s="3"/>
      <c r="O16" s="8"/>
      <c r="P16" s="3"/>
      <c r="Q16" s="3"/>
      <c r="R16" s="3"/>
      <c r="S16" s="8"/>
      <c r="T16" s="3"/>
      <c r="U16" s="3"/>
      <c r="V16" s="3"/>
      <c r="W16" s="8"/>
      <c r="X16" s="3"/>
      <c r="Y16" s="3"/>
      <c r="Z16" s="3"/>
      <c r="AA16" s="9">
        <f t="shared" si="0"/>
        <v>0</v>
      </c>
      <c r="AB16" s="11">
        <f t="shared" si="1"/>
        <v>0</v>
      </c>
    </row>
    <row r="17" spans="1:28">
      <c r="A17" s="116" t="s">
        <v>121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</row>
    <row r="18" spans="1:28">
      <c r="A18" s="1" t="s">
        <v>1</v>
      </c>
      <c r="B18" s="47" t="s">
        <v>2</v>
      </c>
      <c r="C18" s="105" t="s">
        <v>3</v>
      </c>
      <c r="D18" s="106"/>
      <c r="E18" s="107"/>
      <c r="F18" s="47"/>
      <c r="G18" s="105" t="s">
        <v>3</v>
      </c>
      <c r="H18" s="106"/>
      <c r="I18" s="107"/>
      <c r="J18" s="28"/>
      <c r="K18" s="105" t="s">
        <v>3</v>
      </c>
      <c r="L18" s="106"/>
      <c r="M18" s="107"/>
      <c r="N18" s="28"/>
      <c r="O18" s="105" t="s">
        <v>3</v>
      </c>
      <c r="P18" s="106"/>
      <c r="Q18" s="107"/>
      <c r="R18" s="28"/>
      <c r="S18" s="105" t="s">
        <v>3</v>
      </c>
      <c r="T18" s="106"/>
      <c r="U18" s="107"/>
      <c r="V18" s="28"/>
      <c r="W18" s="105" t="s">
        <v>3</v>
      </c>
      <c r="X18" s="106"/>
      <c r="Y18" s="107"/>
      <c r="Z18" s="28"/>
      <c r="AA18" s="28"/>
      <c r="AB18" s="28"/>
    </row>
    <row r="19" spans="1:28">
      <c r="A19" s="29"/>
      <c r="B19" s="48" t="s">
        <v>4</v>
      </c>
      <c r="C19" s="110" t="s">
        <v>5</v>
      </c>
      <c r="D19" s="106"/>
      <c r="E19" s="107"/>
      <c r="F19" s="5" t="s">
        <v>6</v>
      </c>
      <c r="G19" s="105" t="s">
        <v>155</v>
      </c>
      <c r="H19" s="106"/>
      <c r="I19" s="107"/>
      <c r="J19" s="6" t="s">
        <v>6</v>
      </c>
      <c r="K19" s="111" t="s">
        <v>156</v>
      </c>
      <c r="L19" s="106"/>
      <c r="M19" s="107"/>
      <c r="N19" s="6" t="s">
        <v>6</v>
      </c>
      <c r="O19" s="111" t="s">
        <v>157</v>
      </c>
      <c r="P19" s="106"/>
      <c r="Q19" s="107"/>
      <c r="R19" s="6" t="s">
        <v>6</v>
      </c>
      <c r="S19" s="111" t="s">
        <v>158</v>
      </c>
      <c r="T19" s="106"/>
      <c r="U19" s="107"/>
      <c r="V19" s="6" t="s">
        <v>6</v>
      </c>
      <c r="W19" s="108" t="s">
        <v>159</v>
      </c>
      <c r="X19" s="106"/>
      <c r="Y19" s="107"/>
      <c r="Z19" s="32" t="s">
        <v>6</v>
      </c>
      <c r="AA19" s="33" t="s">
        <v>7</v>
      </c>
      <c r="AB19" s="33" t="s">
        <v>8</v>
      </c>
    </row>
    <row r="20" spans="1:28">
      <c r="A20" s="49"/>
      <c r="B20" s="50"/>
      <c r="C20" s="51" t="s">
        <v>9</v>
      </c>
      <c r="D20" s="50" t="s">
        <v>10</v>
      </c>
      <c r="E20" s="50" t="s">
        <v>11</v>
      </c>
      <c r="F20" s="50"/>
      <c r="G20" s="37" t="s">
        <v>9</v>
      </c>
      <c r="H20" s="33" t="s">
        <v>10</v>
      </c>
      <c r="I20" s="33" t="s">
        <v>11</v>
      </c>
      <c r="J20" s="33"/>
      <c r="K20" s="37" t="s">
        <v>9</v>
      </c>
      <c r="L20" s="33" t="s">
        <v>10</v>
      </c>
      <c r="M20" s="33" t="s">
        <v>11</v>
      </c>
      <c r="N20" s="33"/>
      <c r="O20" s="37" t="s">
        <v>9</v>
      </c>
      <c r="P20" s="33" t="s">
        <v>10</v>
      </c>
      <c r="Q20" s="33" t="s">
        <v>11</v>
      </c>
      <c r="R20" s="33"/>
      <c r="S20" s="37" t="s">
        <v>9</v>
      </c>
      <c r="T20" s="33" t="s">
        <v>10</v>
      </c>
      <c r="U20" s="33" t="s">
        <v>11</v>
      </c>
      <c r="V20" s="33"/>
      <c r="W20" s="37" t="s">
        <v>9</v>
      </c>
      <c r="X20" s="33" t="s">
        <v>10</v>
      </c>
      <c r="Y20" s="33" t="s">
        <v>11</v>
      </c>
      <c r="Z20" s="33"/>
      <c r="AA20" s="33" t="s">
        <v>12</v>
      </c>
      <c r="AB20" s="33" t="s">
        <v>13</v>
      </c>
    </row>
    <row r="21" spans="1:28" ht="15.75" customHeight="1">
      <c r="A21" s="1">
        <v>1</v>
      </c>
      <c r="B21" s="3"/>
      <c r="C21" s="8"/>
      <c r="D21" s="3"/>
      <c r="E21" s="12"/>
      <c r="F21" s="12"/>
      <c r="G21" s="10"/>
      <c r="H21" s="9"/>
      <c r="I21" s="9"/>
      <c r="J21" s="9"/>
      <c r="K21" s="10"/>
      <c r="L21" s="9"/>
      <c r="M21" s="9"/>
      <c r="N21" s="9"/>
      <c r="O21" s="10"/>
      <c r="P21" s="9"/>
      <c r="Q21" s="9"/>
      <c r="R21" s="9"/>
      <c r="S21" s="10"/>
      <c r="T21" s="9"/>
      <c r="U21" s="9"/>
      <c r="V21" s="9"/>
      <c r="W21" s="8"/>
      <c r="X21" s="3"/>
      <c r="Y21" s="3"/>
      <c r="Z21" s="3"/>
      <c r="AA21" s="9">
        <f t="shared" ref="AA21:AA31" si="2">COUNT(D21,H21,L21,P21,T21,X21)</f>
        <v>0</v>
      </c>
      <c r="AB21" s="11">
        <f t="shared" ref="AB21:AB31" si="3">E21+I21+M21+Q21+U21+Y21</f>
        <v>0</v>
      </c>
    </row>
    <row r="22" spans="1:28" ht="15.75" customHeight="1">
      <c r="A22" s="1">
        <v>2</v>
      </c>
      <c r="B22" s="9"/>
      <c r="C22" s="8"/>
      <c r="D22" s="3"/>
      <c r="E22" s="12"/>
      <c r="F22" s="12"/>
      <c r="G22" s="10"/>
      <c r="H22" s="9"/>
      <c r="I22" s="9"/>
      <c r="J22" s="9"/>
      <c r="K22" s="10"/>
      <c r="L22" s="9"/>
      <c r="M22" s="9"/>
      <c r="N22" s="9"/>
      <c r="O22" s="8"/>
      <c r="P22" s="3"/>
      <c r="Q22" s="3"/>
      <c r="R22" s="3"/>
      <c r="S22" s="8"/>
      <c r="T22" s="3"/>
      <c r="U22" s="3"/>
      <c r="V22" s="3"/>
      <c r="W22" s="8"/>
      <c r="X22" s="3"/>
      <c r="Y22" s="3"/>
      <c r="Z22" s="3"/>
      <c r="AA22" s="9">
        <f t="shared" si="2"/>
        <v>0</v>
      </c>
      <c r="AB22" s="11">
        <f t="shared" si="3"/>
        <v>0</v>
      </c>
    </row>
    <row r="23" spans="1:28" ht="15.75" customHeight="1">
      <c r="A23" s="1"/>
      <c r="B23" s="3"/>
      <c r="C23" s="8"/>
      <c r="D23" s="3"/>
      <c r="E23" s="12"/>
      <c r="F23" s="12"/>
      <c r="G23" s="8"/>
      <c r="H23" s="3"/>
      <c r="I23" s="3"/>
      <c r="J23" s="3"/>
      <c r="K23" s="8"/>
      <c r="L23" s="3"/>
      <c r="M23" s="3"/>
      <c r="N23" s="3"/>
      <c r="O23" s="8"/>
      <c r="P23" s="3"/>
      <c r="Q23" s="3"/>
      <c r="R23" s="3"/>
      <c r="S23" s="8"/>
      <c r="T23" s="3"/>
      <c r="U23" s="3"/>
      <c r="V23" s="3"/>
      <c r="W23" s="8"/>
      <c r="X23" s="3"/>
      <c r="Y23" s="3"/>
      <c r="Z23" s="3"/>
      <c r="AA23" s="9">
        <f t="shared" si="2"/>
        <v>0</v>
      </c>
      <c r="AB23" s="11">
        <f t="shared" si="3"/>
        <v>0</v>
      </c>
    </row>
    <row r="24" spans="1:28" ht="15.75" customHeight="1">
      <c r="A24" s="1"/>
      <c r="B24" s="3"/>
      <c r="C24" s="8"/>
      <c r="D24" s="3"/>
      <c r="E24" s="12"/>
      <c r="F24" s="12"/>
      <c r="G24" s="8"/>
      <c r="H24" s="3"/>
      <c r="I24" s="3"/>
      <c r="J24" s="3"/>
      <c r="K24" s="8"/>
      <c r="L24" s="3"/>
      <c r="M24" s="3"/>
      <c r="N24" s="3"/>
      <c r="O24" s="8"/>
      <c r="P24" s="3"/>
      <c r="Q24" s="3"/>
      <c r="R24" s="3"/>
      <c r="S24" s="8"/>
      <c r="T24" s="3"/>
      <c r="U24" s="3"/>
      <c r="V24" s="3"/>
      <c r="W24" s="8"/>
      <c r="X24" s="3"/>
      <c r="Y24" s="3"/>
      <c r="Z24" s="3"/>
      <c r="AA24" s="9">
        <f t="shared" si="2"/>
        <v>0</v>
      </c>
      <c r="AB24" s="11">
        <f t="shared" si="3"/>
        <v>0</v>
      </c>
    </row>
    <row r="25" spans="1:28" ht="15.75" customHeight="1">
      <c r="A25" s="1"/>
      <c r="B25" s="3"/>
      <c r="C25" s="8"/>
      <c r="D25" s="3"/>
      <c r="E25" s="12"/>
      <c r="F25" s="12"/>
      <c r="G25" s="8"/>
      <c r="H25" s="3"/>
      <c r="I25" s="3"/>
      <c r="J25" s="3"/>
      <c r="K25" s="8"/>
      <c r="L25" s="3"/>
      <c r="M25" s="3"/>
      <c r="N25" s="3"/>
      <c r="O25" s="8"/>
      <c r="P25" s="3"/>
      <c r="Q25" s="3"/>
      <c r="R25" s="3"/>
      <c r="S25" s="8"/>
      <c r="T25" s="3"/>
      <c r="U25" s="3"/>
      <c r="V25" s="3"/>
      <c r="W25" s="8"/>
      <c r="X25" s="3"/>
      <c r="Y25" s="3"/>
      <c r="Z25" s="3"/>
      <c r="AA25" s="9">
        <f t="shared" si="2"/>
        <v>0</v>
      </c>
      <c r="AB25" s="11">
        <f t="shared" si="3"/>
        <v>0</v>
      </c>
    </row>
    <row r="26" spans="1:28" ht="15.75" customHeight="1">
      <c r="A26" s="1"/>
      <c r="B26" s="3"/>
      <c r="C26" s="8"/>
      <c r="D26" s="3"/>
      <c r="E26" s="12"/>
      <c r="F26" s="12"/>
      <c r="G26" s="8"/>
      <c r="H26" s="3"/>
      <c r="I26" s="3"/>
      <c r="J26" s="3"/>
      <c r="K26" s="8"/>
      <c r="L26" s="3"/>
      <c r="M26" s="3"/>
      <c r="N26" s="3"/>
      <c r="O26" s="8"/>
      <c r="P26" s="3"/>
      <c r="Q26" s="3"/>
      <c r="R26" s="3"/>
      <c r="S26" s="8"/>
      <c r="T26" s="3"/>
      <c r="U26" s="3"/>
      <c r="V26" s="3"/>
      <c r="W26" s="8"/>
      <c r="X26" s="3"/>
      <c r="Y26" s="3"/>
      <c r="Z26" s="3"/>
      <c r="AA26" s="9">
        <f t="shared" si="2"/>
        <v>0</v>
      </c>
      <c r="AB26" s="11">
        <f t="shared" si="3"/>
        <v>0</v>
      </c>
    </row>
    <row r="27" spans="1:28" ht="15.75" customHeight="1">
      <c r="A27" s="1"/>
      <c r="B27" s="3"/>
      <c r="C27" s="8"/>
      <c r="D27" s="3"/>
      <c r="E27" s="12"/>
      <c r="F27" s="12"/>
      <c r="G27" s="8"/>
      <c r="H27" s="3"/>
      <c r="I27" s="3"/>
      <c r="J27" s="3"/>
      <c r="K27" s="8"/>
      <c r="L27" s="3"/>
      <c r="M27" s="3"/>
      <c r="N27" s="3"/>
      <c r="O27" s="8"/>
      <c r="P27" s="3"/>
      <c r="Q27" s="3"/>
      <c r="R27" s="3"/>
      <c r="S27" s="8"/>
      <c r="T27" s="3"/>
      <c r="U27" s="3"/>
      <c r="V27" s="3"/>
      <c r="W27" s="8"/>
      <c r="X27" s="3"/>
      <c r="Y27" s="3"/>
      <c r="Z27" s="3"/>
      <c r="AA27" s="9">
        <f t="shared" si="2"/>
        <v>0</v>
      </c>
      <c r="AB27" s="11">
        <f t="shared" si="3"/>
        <v>0</v>
      </c>
    </row>
    <row r="28" spans="1:28" ht="15.75" customHeight="1">
      <c r="A28" s="1"/>
      <c r="B28" s="3"/>
      <c r="C28" s="8"/>
      <c r="D28" s="3"/>
      <c r="E28" s="12"/>
      <c r="F28" s="12"/>
      <c r="G28" s="8"/>
      <c r="H28" s="3"/>
      <c r="I28" s="3"/>
      <c r="J28" s="3"/>
      <c r="K28" s="8"/>
      <c r="L28" s="3"/>
      <c r="M28" s="3"/>
      <c r="N28" s="3"/>
      <c r="O28" s="8"/>
      <c r="P28" s="3"/>
      <c r="Q28" s="3"/>
      <c r="R28" s="3"/>
      <c r="S28" s="8"/>
      <c r="T28" s="3"/>
      <c r="U28" s="3"/>
      <c r="V28" s="3"/>
      <c r="W28" s="8"/>
      <c r="X28" s="3"/>
      <c r="Y28" s="3"/>
      <c r="Z28" s="3"/>
      <c r="AA28" s="9">
        <f t="shared" si="2"/>
        <v>0</v>
      </c>
      <c r="AB28" s="11">
        <f t="shared" si="3"/>
        <v>0</v>
      </c>
    </row>
    <row r="29" spans="1:28" ht="15.75" customHeight="1">
      <c r="A29" s="1"/>
      <c r="B29" s="3"/>
      <c r="C29" s="8"/>
      <c r="D29" s="3"/>
      <c r="E29" s="12"/>
      <c r="F29" s="12"/>
      <c r="G29" s="8"/>
      <c r="H29" s="3"/>
      <c r="I29" s="3"/>
      <c r="J29" s="3"/>
      <c r="K29" s="8"/>
      <c r="L29" s="3"/>
      <c r="M29" s="3"/>
      <c r="N29" s="3"/>
      <c r="O29" s="8"/>
      <c r="P29" s="3"/>
      <c r="Q29" s="3"/>
      <c r="R29" s="3"/>
      <c r="S29" s="8"/>
      <c r="T29" s="3"/>
      <c r="U29" s="3"/>
      <c r="V29" s="3"/>
      <c r="W29" s="8"/>
      <c r="X29" s="3"/>
      <c r="Y29" s="3"/>
      <c r="Z29" s="3"/>
      <c r="AA29" s="9">
        <f t="shared" si="2"/>
        <v>0</v>
      </c>
      <c r="AB29" s="11">
        <f t="shared" si="3"/>
        <v>0</v>
      </c>
    </row>
    <row r="30" spans="1:28" ht="15.75" customHeight="1">
      <c r="A30" s="1"/>
      <c r="B30" s="3"/>
      <c r="C30" s="8"/>
      <c r="D30" s="3"/>
      <c r="E30" s="12"/>
      <c r="F30" s="12"/>
      <c r="G30" s="8"/>
      <c r="H30" s="3"/>
      <c r="I30" s="3"/>
      <c r="J30" s="3"/>
      <c r="K30" s="8"/>
      <c r="L30" s="3"/>
      <c r="M30" s="3"/>
      <c r="N30" s="3"/>
      <c r="O30" s="8"/>
      <c r="P30" s="3"/>
      <c r="Q30" s="3"/>
      <c r="R30" s="3"/>
      <c r="S30" s="8"/>
      <c r="T30" s="3"/>
      <c r="U30" s="3"/>
      <c r="V30" s="3"/>
      <c r="W30" s="8"/>
      <c r="X30" s="3"/>
      <c r="Y30" s="3"/>
      <c r="Z30" s="3"/>
      <c r="AA30" s="9">
        <f t="shared" si="2"/>
        <v>0</v>
      </c>
      <c r="AB30" s="11">
        <f t="shared" si="3"/>
        <v>0</v>
      </c>
    </row>
    <row r="31" spans="1:28" ht="15.75" customHeight="1">
      <c r="A31" s="1"/>
      <c r="B31" s="3"/>
      <c r="C31" s="8"/>
      <c r="D31" s="3"/>
      <c r="E31" s="12"/>
      <c r="F31" s="12"/>
      <c r="G31" s="8"/>
      <c r="H31" s="3"/>
      <c r="I31" s="3"/>
      <c r="J31" s="3"/>
      <c r="K31" s="8"/>
      <c r="L31" s="3"/>
      <c r="M31" s="3"/>
      <c r="N31" s="3"/>
      <c r="O31" s="8"/>
      <c r="P31" s="3"/>
      <c r="Q31" s="3"/>
      <c r="R31" s="3"/>
      <c r="S31" s="8"/>
      <c r="T31" s="3"/>
      <c r="U31" s="3"/>
      <c r="V31" s="3"/>
      <c r="W31" s="8"/>
      <c r="X31" s="3"/>
      <c r="Y31" s="3"/>
      <c r="Z31" s="3"/>
      <c r="AA31" s="9">
        <f t="shared" si="2"/>
        <v>0</v>
      </c>
      <c r="AB31" s="11">
        <f t="shared" si="3"/>
        <v>0</v>
      </c>
    </row>
    <row r="32" spans="1:28" ht="15.75" customHeight="1">
      <c r="A32" s="116" t="s">
        <v>122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7"/>
    </row>
    <row r="33" spans="1:28" ht="15.75" customHeight="1">
      <c r="A33" s="1" t="s">
        <v>1</v>
      </c>
      <c r="B33" s="47" t="s">
        <v>2</v>
      </c>
      <c r="C33" s="105" t="s">
        <v>3</v>
      </c>
      <c r="D33" s="106"/>
      <c r="E33" s="107"/>
      <c r="F33" s="47"/>
      <c r="G33" s="105" t="s">
        <v>3</v>
      </c>
      <c r="H33" s="106"/>
      <c r="I33" s="107"/>
      <c r="J33" s="28"/>
      <c r="K33" s="105" t="s">
        <v>3</v>
      </c>
      <c r="L33" s="106"/>
      <c r="M33" s="107"/>
      <c r="N33" s="28"/>
      <c r="O33" s="105" t="s">
        <v>3</v>
      </c>
      <c r="P33" s="106"/>
      <c r="Q33" s="107"/>
      <c r="R33" s="28"/>
      <c r="S33" s="105" t="s">
        <v>3</v>
      </c>
      <c r="T33" s="106"/>
      <c r="U33" s="107"/>
      <c r="V33" s="28"/>
      <c r="W33" s="105" t="s">
        <v>3</v>
      </c>
      <c r="X33" s="106"/>
      <c r="Y33" s="107"/>
      <c r="Z33" s="28"/>
      <c r="AA33" s="28"/>
      <c r="AB33" s="28"/>
    </row>
    <row r="34" spans="1:28" ht="15.75" customHeight="1">
      <c r="A34" s="29"/>
      <c r="B34" s="48" t="s">
        <v>4</v>
      </c>
      <c r="C34" s="110" t="s">
        <v>5</v>
      </c>
      <c r="D34" s="106"/>
      <c r="E34" s="107"/>
      <c r="F34" s="5" t="s">
        <v>6</v>
      </c>
      <c r="G34" s="105" t="s">
        <v>155</v>
      </c>
      <c r="H34" s="106"/>
      <c r="I34" s="107"/>
      <c r="J34" s="6" t="s">
        <v>6</v>
      </c>
      <c r="K34" s="111" t="s">
        <v>156</v>
      </c>
      <c r="L34" s="106"/>
      <c r="M34" s="107"/>
      <c r="N34" s="6" t="s">
        <v>6</v>
      </c>
      <c r="O34" s="111" t="s">
        <v>157</v>
      </c>
      <c r="P34" s="106"/>
      <c r="Q34" s="107"/>
      <c r="R34" s="6" t="s">
        <v>6</v>
      </c>
      <c r="S34" s="111" t="s">
        <v>158</v>
      </c>
      <c r="T34" s="106"/>
      <c r="U34" s="107"/>
      <c r="V34" s="6" t="s">
        <v>6</v>
      </c>
      <c r="W34" s="108" t="s">
        <v>159</v>
      </c>
      <c r="X34" s="106"/>
      <c r="Y34" s="107"/>
      <c r="Z34" s="32" t="s">
        <v>6</v>
      </c>
      <c r="AA34" s="33" t="s">
        <v>7</v>
      </c>
      <c r="AB34" s="33" t="s">
        <v>8</v>
      </c>
    </row>
    <row r="35" spans="1:28" ht="15.75" customHeight="1">
      <c r="A35" s="49"/>
      <c r="B35" s="50"/>
      <c r="C35" s="51" t="s">
        <v>9</v>
      </c>
      <c r="D35" s="50" t="s">
        <v>10</v>
      </c>
      <c r="E35" s="50" t="s">
        <v>11</v>
      </c>
      <c r="F35" s="50"/>
      <c r="G35" s="37" t="s">
        <v>9</v>
      </c>
      <c r="H35" s="33" t="s">
        <v>10</v>
      </c>
      <c r="I35" s="33" t="s">
        <v>11</v>
      </c>
      <c r="J35" s="33"/>
      <c r="K35" s="37" t="s">
        <v>9</v>
      </c>
      <c r="L35" s="33" t="s">
        <v>10</v>
      </c>
      <c r="M35" s="33" t="s">
        <v>11</v>
      </c>
      <c r="N35" s="33"/>
      <c r="O35" s="37" t="s">
        <v>9</v>
      </c>
      <c r="P35" s="33" t="s">
        <v>10</v>
      </c>
      <c r="Q35" s="33" t="s">
        <v>11</v>
      </c>
      <c r="R35" s="33"/>
      <c r="S35" s="37" t="s">
        <v>9</v>
      </c>
      <c r="T35" s="33" t="s">
        <v>10</v>
      </c>
      <c r="U35" s="33" t="s">
        <v>11</v>
      </c>
      <c r="V35" s="33"/>
      <c r="W35" s="37" t="s">
        <v>9</v>
      </c>
      <c r="X35" s="33" t="s">
        <v>10</v>
      </c>
      <c r="Y35" s="33" t="s">
        <v>11</v>
      </c>
      <c r="Z35" s="33"/>
      <c r="AA35" s="33" t="s">
        <v>12</v>
      </c>
      <c r="AB35" s="33" t="s">
        <v>13</v>
      </c>
    </row>
    <row r="36" spans="1:28" ht="15.75" customHeight="1">
      <c r="A36" s="1">
        <v>1</v>
      </c>
      <c r="B36" s="3"/>
      <c r="C36" s="8"/>
      <c r="D36" s="3"/>
      <c r="E36" s="12"/>
      <c r="F36" s="8"/>
      <c r="G36" s="10"/>
      <c r="H36" s="9"/>
      <c r="I36" s="9"/>
      <c r="J36" s="9"/>
      <c r="K36" s="10"/>
      <c r="L36" s="9"/>
      <c r="M36" s="9"/>
      <c r="N36" s="9"/>
      <c r="O36" s="10"/>
      <c r="P36" s="9"/>
      <c r="Q36" s="9"/>
      <c r="R36" s="9"/>
      <c r="S36" s="10"/>
      <c r="T36" s="9"/>
      <c r="U36" s="9"/>
      <c r="V36" s="3"/>
      <c r="W36" s="8"/>
      <c r="X36" s="3"/>
      <c r="Y36" s="3"/>
      <c r="Z36" s="3"/>
      <c r="AA36" s="9">
        <f t="shared" ref="AA36:AA46" si="4">COUNT(D36,H36,L36,P36,T36,X36)</f>
        <v>0</v>
      </c>
      <c r="AB36" s="11">
        <f t="shared" ref="AB36:AB46" si="5">E36+I36+M36+Q36+U36+Y36</f>
        <v>0</v>
      </c>
    </row>
    <row r="37" spans="1:28" ht="15.75" customHeight="1">
      <c r="A37" s="1">
        <v>2</v>
      </c>
      <c r="B37" s="9"/>
      <c r="C37" s="8"/>
      <c r="D37" s="3"/>
      <c r="E37" s="12"/>
      <c r="F37" s="8"/>
      <c r="G37" s="10"/>
      <c r="H37" s="9"/>
      <c r="I37" s="9"/>
      <c r="J37" s="9"/>
      <c r="K37" s="10"/>
      <c r="L37" s="9"/>
      <c r="M37" s="9"/>
      <c r="N37" s="9"/>
      <c r="O37" s="8"/>
      <c r="P37" s="3"/>
      <c r="Q37" s="3"/>
      <c r="R37" s="3"/>
      <c r="S37" s="8"/>
      <c r="T37" s="3"/>
      <c r="U37" s="3"/>
      <c r="V37" s="3"/>
      <c r="W37" s="8"/>
      <c r="X37" s="3"/>
      <c r="Y37" s="3"/>
      <c r="Z37" s="3"/>
      <c r="AA37" s="9">
        <f t="shared" si="4"/>
        <v>0</v>
      </c>
      <c r="AB37" s="11">
        <f t="shared" si="5"/>
        <v>0</v>
      </c>
    </row>
    <row r="38" spans="1:28" ht="15.75" customHeight="1">
      <c r="A38" s="1">
        <v>3</v>
      </c>
      <c r="B38" s="3"/>
      <c r="C38" s="8"/>
      <c r="D38" s="3"/>
      <c r="E38" s="12"/>
      <c r="F38" s="8"/>
      <c r="G38" s="8"/>
      <c r="H38" s="3"/>
      <c r="I38" s="3"/>
      <c r="J38" s="3"/>
      <c r="K38" s="8"/>
      <c r="L38" s="3"/>
      <c r="M38" s="3"/>
      <c r="N38" s="3"/>
      <c r="O38" s="8"/>
      <c r="P38" s="3"/>
      <c r="Q38" s="3"/>
      <c r="R38" s="3"/>
      <c r="S38" s="8"/>
      <c r="T38" s="3"/>
      <c r="U38" s="3"/>
      <c r="V38" s="3"/>
      <c r="W38" s="8"/>
      <c r="X38" s="3"/>
      <c r="Y38" s="3"/>
      <c r="Z38" s="3"/>
      <c r="AA38" s="9">
        <f t="shared" si="4"/>
        <v>0</v>
      </c>
      <c r="AB38" s="11">
        <f t="shared" si="5"/>
        <v>0</v>
      </c>
    </row>
    <row r="39" spans="1:28" ht="15.75" customHeight="1">
      <c r="A39" s="1"/>
      <c r="B39" s="3"/>
      <c r="C39" s="8"/>
      <c r="D39" s="3"/>
      <c r="E39" s="12"/>
      <c r="F39" s="12"/>
      <c r="G39" s="8"/>
      <c r="H39" s="3"/>
      <c r="I39" s="3"/>
      <c r="J39" s="3"/>
      <c r="K39" s="8"/>
      <c r="L39" s="3"/>
      <c r="M39" s="3"/>
      <c r="N39" s="3"/>
      <c r="O39" s="8"/>
      <c r="P39" s="3"/>
      <c r="Q39" s="3"/>
      <c r="R39" s="3"/>
      <c r="S39" s="8"/>
      <c r="T39" s="3"/>
      <c r="U39" s="3"/>
      <c r="V39" s="3"/>
      <c r="W39" s="8"/>
      <c r="X39" s="3"/>
      <c r="Y39" s="3"/>
      <c r="Z39" s="3"/>
      <c r="AA39" s="9">
        <f t="shared" si="4"/>
        <v>0</v>
      </c>
      <c r="AB39" s="11">
        <f t="shared" si="5"/>
        <v>0</v>
      </c>
    </row>
    <row r="40" spans="1:28" ht="15.75" customHeight="1">
      <c r="A40" s="1"/>
      <c r="B40" s="3"/>
      <c r="C40" s="8"/>
      <c r="D40" s="3"/>
      <c r="E40" s="12"/>
      <c r="F40" s="12"/>
      <c r="G40" s="8"/>
      <c r="H40" s="3"/>
      <c r="I40" s="3"/>
      <c r="J40" s="3"/>
      <c r="K40" s="8"/>
      <c r="L40" s="3"/>
      <c r="M40" s="3"/>
      <c r="N40" s="3"/>
      <c r="O40" s="8"/>
      <c r="P40" s="3"/>
      <c r="Q40" s="3"/>
      <c r="R40" s="3"/>
      <c r="S40" s="8"/>
      <c r="T40" s="3"/>
      <c r="U40" s="3"/>
      <c r="V40" s="3"/>
      <c r="W40" s="8"/>
      <c r="X40" s="3"/>
      <c r="Y40" s="3"/>
      <c r="Z40" s="3"/>
      <c r="AA40" s="9">
        <f t="shared" si="4"/>
        <v>0</v>
      </c>
      <c r="AB40" s="11">
        <f t="shared" si="5"/>
        <v>0</v>
      </c>
    </row>
    <row r="41" spans="1:28" ht="15.75" customHeight="1">
      <c r="A41" s="1"/>
      <c r="B41" s="3"/>
      <c r="C41" s="8"/>
      <c r="D41" s="3"/>
      <c r="E41" s="12"/>
      <c r="F41" s="12"/>
      <c r="G41" s="8"/>
      <c r="H41" s="3"/>
      <c r="I41" s="3"/>
      <c r="J41" s="3"/>
      <c r="K41" s="8"/>
      <c r="L41" s="3"/>
      <c r="M41" s="3"/>
      <c r="N41" s="3"/>
      <c r="O41" s="8"/>
      <c r="P41" s="3"/>
      <c r="Q41" s="3"/>
      <c r="R41" s="3"/>
      <c r="S41" s="8"/>
      <c r="T41" s="3"/>
      <c r="U41" s="3"/>
      <c r="V41" s="3"/>
      <c r="W41" s="8"/>
      <c r="X41" s="3"/>
      <c r="Y41" s="3"/>
      <c r="Z41" s="3"/>
      <c r="AA41" s="9">
        <f t="shared" si="4"/>
        <v>0</v>
      </c>
      <c r="AB41" s="11">
        <f t="shared" si="5"/>
        <v>0</v>
      </c>
    </row>
    <row r="42" spans="1:28" ht="15.75" customHeight="1">
      <c r="A42" s="1"/>
      <c r="B42" s="3"/>
      <c r="C42" s="8"/>
      <c r="D42" s="3"/>
      <c r="E42" s="12"/>
      <c r="F42" s="12"/>
      <c r="G42" s="8"/>
      <c r="H42" s="3"/>
      <c r="I42" s="3"/>
      <c r="J42" s="3"/>
      <c r="K42" s="8"/>
      <c r="L42" s="3"/>
      <c r="M42" s="3"/>
      <c r="N42" s="3"/>
      <c r="O42" s="8"/>
      <c r="P42" s="3"/>
      <c r="Q42" s="3"/>
      <c r="R42" s="3"/>
      <c r="S42" s="8"/>
      <c r="T42" s="3"/>
      <c r="U42" s="3"/>
      <c r="V42" s="3"/>
      <c r="W42" s="8"/>
      <c r="X42" s="3"/>
      <c r="Y42" s="3"/>
      <c r="Z42" s="3"/>
      <c r="AA42" s="9">
        <f t="shared" si="4"/>
        <v>0</v>
      </c>
      <c r="AB42" s="11">
        <f t="shared" si="5"/>
        <v>0</v>
      </c>
    </row>
    <row r="43" spans="1:28" ht="15.75" customHeight="1">
      <c r="A43" s="1"/>
      <c r="B43" s="3"/>
      <c r="C43" s="8"/>
      <c r="D43" s="3"/>
      <c r="E43" s="12"/>
      <c r="F43" s="12"/>
      <c r="G43" s="8"/>
      <c r="H43" s="3"/>
      <c r="I43" s="3"/>
      <c r="J43" s="3"/>
      <c r="K43" s="8"/>
      <c r="L43" s="3"/>
      <c r="M43" s="3"/>
      <c r="N43" s="3"/>
      <c r="O43" s="8"/>
      <c r="P43" s="3"/>
      <c r="Q43" s="3"/>
      <c r="R43" s="3"/>
      <c r="S43" s="8"/>
      <c r="T43" s="3"/>
      <c r="U43" s="3"/>
      <c r="V43" s="3"/>
      <c r="W43" s="8"/>
      <c r="X43" s="3"/>
      <c r="Y43" s="3"/>
      <c r="Z43" s="3"/>
      <c r="AA43" s="9">
        <f t="shared" si="4"/>
        <v>0</v>
      </c>
      <c r="AB43" s="11">
        <f t="shared" si="5"/>
        <v>0</v>
      </c>
    </row>
    <row r="44" spans="1:28" ht="15.75" customHeight="1">
      <c r="A44" s="1"/>
      <c r="B44" s="3"/>
      <c r="C44" s="8"/>
      <c r="D44" s="3"/>
      <c r="E44" s="12"/>
      <c r="F44" s="12"/>
      <c r="G44" s="8"/>
      <c r="H44" s="3"/>
      <c r="I44" s="3"/>
      <c r="J44" s="3"/>
      <c r="K44" s="8"/>
      <c r="L44" s="3"/>
      <c r="M44" s="3"/>
      <c r="N44" s="3"/>
      <c r="O44" s="8"/>
      <c r="P44" s="3"/>
      <c r="Q44" s="3"/>
      <c r="R44" s="3"/>
      <c r="S44" s="8"/>
      <c r="T44" s="3"/>
      <c r="U44" s="3"/>
      <c r="V44" s="3"/>
      <c r="W44" s="8"/>
      <c r="X44" s="3"/>
      <c r="Y44" s="3"/>
      <c r="Z44" s="3"/>
      <c r="AA44" s="9">
        <f t="shared" si="4"/>
        <v>0</v>
      </c>
      <c r="AB44" s="11">
        <f t="shared" si="5"/>
        <v>0</v>
      </c>
    </row>
    <row r="45" spans="1:28" ht="15.75" customHeight="1">
      <c r="A45" s="1"/>
      <c r="B45" s="3"/>
      <c r="C45" s="8"/>
      <c r="D45" s="3"/>
      <c r="E45" s="12"/>
      <c r="F45" s="12"/>
      <c r="G45" s="8"/>
      <c r="H45" s="3"/>
      <c r="I45" s="3"/>
      <c r="J45" s="3"/>
      <c r="K45" s="8"/>
      <c r="L45" s="3"/>
      <c r="M45" s="3"/>
      <c r="N45" s="3"/>
      <c r="O45" s="8"/>
      <c r="P45" s="3"/>
      <c r="Q45" s="3"/>
      <c r="R45" s="3"/>
      <c r="S45" s="8"/>
      <c r="T45" s="3"/>
      <c r="U45" s="3"/>
      <c r="V45" s="3"/>
      <c r="W45" s="8"/>
      <c r="X45" s="3"/>
      <c r="Y45" s="3"/>
      <c r="Z45" s="3"/>
      <c r="AA45" s="9">
        <f t="shared" si="4"/>
        <v>0</v>
      </c>
      <c r="AB45" s="11">
        <f t="shared" si="5"/>
        <v>0</v>
      </c>
    </row>
    <row r="46" spans="1:28" ht="15.75" customHeight="1">
      <c r="A46" s="1"/>
      <c r="B46" s="2"/>
      <c r="C46" s="7"/>
      <c r="D46" s="2"/>
      <c r="E46" s="14"/>
      <c r="F46" s="14"/>
      <c r="G46" s="15"/>
      <c r="H46" s="16"/>
      <c r="I46" s="16"/>
      <c r="J46" s="16"/>
      <c r="K46" s="15"/>
      <c r="L46" s="16"/>
      <c r="M46" s="16"/>
      <c r="N46" s="16"/>
      <c r="O46" s="15"/>
      <c r="P46" s="16"/>
      <c r="Q46" s="16"/>
      <c r="R46" s="16"/>
      <c r="S46" s="15"/>
      <c r="T46" s="16"/>
      <c r="U46" s="16"/>
      <c r="V46" s="16"/>
      <c r="W46" s="15"/>
      <c r="X46" s="16"/>
      <c r="Y46" s="16"/>
      <c r="Z46" s="16"/>
      <c r="AA46" s="9">
        <f t="shared" si="4"/>
        <v>0</v>
      </c>
      <c r="AB46" s="11">
        <f t="shared" si="5"/>
        <v>0</v>
      </c>
    </row>
    <row r="47" spans="1:28" ht="15.75" customHeight="1">
      <c r="A47" s="112" t="s">
        <v>123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</row>
    <row r="48" spans="1:28" ht="15.75" customHeight="1">
      <c r="A48" s="1" t="s">
        <v>1</v>
      </c>
      <c r="B48" s="27" t="s">
        <v>2</v>
      </c>
      <c r="C48" s="114" t="s">
        <v>78</v>
      </c>
      <c r="D48" s="106"/>
      <c r="E48" s="107"/>
      <c r="F48" s="27"/>
      <c r="G48" s="105" t="s">
        <v>3</v>
      </c>
      <c r="H48" s="106"/>
      <c r="I48" s="107"/>
      <c r="J48" s="28"/>
      <c r="K48" s="105" t="s">
        <v>3</v>
      </c>
      <c r="L48" s="106"/>
      <c r="M48" s="107"/>
      <c r="N48" s="28"/>
      <c r="O48" s="105" t="s">
        <v>3</v>
      </c>
      <c r="P48" s="106"/>
      <c r="Q48" s="107"/>
      <c r="R48" s="28"/>
      <c r="S48" s="105" t="s">
        <v>3</v>
      </c>
      <c r="T48" s="106"/>
      <c r="U48" s="107"/>
      <c r="V48" s="28"/>
      <c r="W48" s="105" t="s">
        <v>3</v>
      </c>
      <c r="X48" s="106"/>
      <c r="Y48" s="107"/>
      <c r="Z48" s="28"/>
      <c r="AA48" s="28"/>
      <c r="AB48" s="28"/>
    </row>
    <row r="49" spans="1:28" ht="15.75" customHeight="1">
      <c r="A49" s="29"/>
      <c r="B49" s="30" t="s">
        <v>4</v>
      </c>
      <c r="C49" s="110" t="s">
        <v>5</v>
      </c>
      <c r="D49" s="106"/>
      <c r="E49" s="107"/>
      <c r="F49" s="5" t="s">
        <v>6</v>
      </c>
      <c r="G49" s="105" t="s">
        <v>155</v>
      </c>
      <c r="H49" s="106"/>
      <c r="I49" s="107"/>
      <c r="J49" s="6" t="s">
        <v>6</v>
      </c>
      <c r="K49" s="111" t="s">
        <v>156</v>
      </c>
      <c r="L49" s="106"/>
      <c r="M49" s="107"/>
      <c r="N49" s="6" t="s">
        <v>6</v>
      </c>
      <c r="O49" s="111" t="s">
        <v>157</v>
      </c>
      <c r="P49" s="106"/>
      <c r="Q49" s="107"/>
      <c r="R49" s="6" t="s">
        <v>6</v>
      </c>
      <c r="S49" s="111" t="s">
        <v>158</v>
      </c>
      <c r="T49" s="106"/>
      <c r="U49" s="107"/>
      <c r="V49" s="6" t="s">
        <v>6</v>
      </c>
      <c r="W49" s="108" t="s">
        <v>159</v>
      </c>
      <c r="X49" s="106"/>
      <c r="Y49" s="107"/>
      <c r="Z49" s="32" t="s">
        <v>6</v>
      </c>
      <c r="AA49" s="33" t="s">
        <v>7</v>
      </c>
      <c r="AB49" s="33" t="s">
        <v>8</v>
      </c>
    </row>
    <row r="50" spans="1:28" ht="15.75" customHeight="1">
      <c r="A50" s="34"/>
      <c r="B50" s="35"/>
      <c r="C50" s="36" t="s">
        <v>9</v>
      </c>
      <c r="D50" s="35" t="s">
        <v>10</v>
      </c>
      <c r="E50" s="35" t="s">
        <v>11</v>
      </c>
      <c r="F50" s="35"/>
      <c r="G50" s="37" t="s">
        <v>9</v>
      </c>
      <c r="H50" s="33" t="s">
        <v>10</v>
      </c>
      <c r="I50" s="33" t="s">
        <v>11</v>
      </c>
      <c r="J50" s="33"/>
      <c r="K50" s="37" t="s">
        <v>9</v>
      </c>
      <c r="L50" s="33" t="s">
        <v>10</v>
      </c>
      <c r="M50" s="33" t="s">
        <v>11</v>
      </c>
      <c r="N50" s="33"/>
      <c r="O50" s="37" t="s">
        <v>9</v>
      </c>
      <c r="P50" s="33" t="s">
        <v>10</v>
      </c>
      <c r="Q50" s="33" t="s">
        <v>11</v>
      </c>
      <c r="R50" s="33"/>
      <c r="S50" s="37" t="s">
        <v>9</v>
      </c>
      <c r="T50" s="33" t="s">
        <v>10</v>
      </c>
      <c r="U50" s="33" t="s">
        <v>11</v>
      </c>
      <c r="V50" s="33"/>
      <c r="W50" s="37" t="s">
        <v>9</v>
      </c>
      <c r="X50" s="33" t="s">
        <v>10</v>
      </c>
      <c r="Y50" s="33" t="s">
        <v>11</v>
      </c>
      <c r="Z50" s="33"/>
      <c r="AA50" s="33" t="s">
        <v>12</v>
      </c>
      <c r="AB50" s="33" t="s">
        <v>13</v>
      </c>
    </row>
    <row r="51" spans="1:28" ht="15.75" customHeight="1">
      <c r="A51" s="1">
        <v>1</v>
      </c>
      <c r="B51" s="9" t="s">
        <v>124</v>
      </c>
      <c r="C51" s="10">
        <v>9.3010000000000002</v>
      </c>
      <c r="D51" s="9">
        <v>1</v>
      </c>
      <c r="E51" s="11">
        <v>8</v>
      </c>
      <c r="F51" s="8"/>
      <c r="G51" s="10"/>
      <c r="H51" s="9"/>
      <c r="I51" s="9"/>
      <c r="J51" s="9"/>
      <c r="K51" s="10"/>
      <c r="L51" s="9"/>
      <c r="M51" s="9"/>
      <c r="N51" s="9"/>
      <c r="O51" s="10"/>
      <c r="P51" s="9"/>
      <c r="Q51" s="9"/>
      <c r="R51" s="9"/>
      <c r="S51" s="10"/>
      <c r="T51" s="9"/>
      <c r="U51" s="9"/>
      <c r="V51" s="3"/>
      <c r="W51" s="8"/>
      <c r="X51" s="3"/>
      <c r="Y51" s="3"/>
      <c r="Z51" s="3"/>
      <c r="AA51" s="9">
        <f t="shared" ref="AA51:AA59" si="6">COUNT(D51,H51,L51,P51,T51,X51)</f>
        <v>1</v>
      </c>
      <c r="AB51" s="11">
        <f t="shared" ref="AB51:AB59" si="7">E51+I51+M51+Q51+U51+Y51</f>
        <v>8</v>
      </c>
    </row>
    <row r="52" spans="1:28" ht="15.75" customHeight="1">
      <c r="A52" s="1">
        <v>2</v>
      </c>
      <c r="B52" s="3"/>
      <c r="C52" s="8"/>
      <c r="D52" s="3"/>
      <c r="E52" s="12"/>
      <c r="F52" s="8"/>
      <c r="G52" s="8"/>
      <c r="H52" s="3"/>
      <c r="I52" s="3"/>
      <c r="J52" s="3"/>
      <c r="K52" s="10"/>
      <c r="L52" s="9"/>
      <c r="M52" s="9"/>
      <c r="N52" s="9"/>
      <c r="O52" s="10"/>
      <c r="P52" s="9"/>
      <c r="Q52" s="9"/>
      <c r="R52" s="9"/>
      <c r="S52" s="8"/>
      <c r="T52" s="3"/>
      <c r="U52" s="3"/>
      <c r="V52" s="3"/>
      <c r="W52" s="8"/>
      <c r="X52" s="3"/>
      <c r="Y52" s="3"/>
      <c r="Z52" s="3"/>
      <c r="AA52" s="9">
        <f t="shared" si="6"/>
        <v>0</v>
      </c>
      <c r="AB52" s="11">
        <f t="shared" si="7"/>
        <v>0</v>
      </c>
    </row>
    <row r="53" spans="1:28" ht="15.75" customHeight="1">
      <c r="A53" s="1">
        <v>3</v>
      </c>
      <c r="B53" s="9"/>
      <c r="C53" s="8"/>
      <c r="D53" s="3"/>
      <c r="E53" s="12"/>
      <c r="F53" s="8"/>
      <c r="G53" s="10"/>
      <c r="H53" s="9"/>
      <c r="I53" s="9"/>
      <c r="J53" s="9"/>
      <c r="K53" s="10"/>
      <c r="L53" s="9"/>
      <c r="M53" s="9"/>
      <c r="N53" s="9"/>
      <c r="O53" s="8"/>
      <c r="P53" s="3"/>
      <c r="Q53" s="3"/>
      <c r="R53" s="3"/>
      <c r="S53" s="8"/>
      <c r="T53" s="3"/>
      <c r="U53" s="3"/>
      <c r="V53" s="3"/>
      <c r="W53" s="8"/>
      <c r="X53" s="3"/>
      <c r="Y53" s="3"/>
      <c r="Z53" s="3"/>
      <c r="AA53" s="9">
        <f t="shared" si="6"/>
        <v>0</v>
      </c>
      <c r="AB53" s="11">
        <f t="shared" si="7"/>
        <v>0</v>
      </c>
    </row>
    <row r="54" spans="1:28" ht="15.75" customHeight="1">
      <c r="A54" s="1">
        <v>4</v>
      </c>
      <c r="B54" s="3"/>
      <c r="C54" s="8"/>
      <c r="D54" s="3"/>
      <c r="E54" s="12"/>
      <c r="F54" s="12"/>
      <c r="G54" s="8"/>
      <c r="H54" s="3"/>
      <c r="I54" s="3"/>
      <c r="J54" s="3"/>
      <c r="K54" s="8"/>
      <c r="L54" s="3"/>
      <c r="M54" s="3"/>
      <c r="N54" s="3"/>
      <c r="O54" s="8"/>
      <c r="P54" s="3"/>
      <c r="Q54" s="3"/>
      <c r="R54" s="3"/>
      <c r="S54" s="8"/>
      <c r="T54" s="3"/>
      <c r="U54" s="3"/>
      <c r="V54" s="3"/>
      <c r="W54" s="8"/>
      <c r="X54" s="3"/>
      <c r="Y54" s="3"/>
      <c r="Z54" s="3"/>
      <c r="AA54" s="9">
        <f t="shared" si="6"/>
        <v>0</v>
      </c>
      <c r="AB54" s="11">
        <f t="shared" si="7"/>
        <v>0</v>
      </c>
    </row>
    <row r="55" spans="1:28" ht="15.75" customHeight="1">
      <c r="A55" s="1"/>
      <c r="B55" s="3"/>
      <c r="C55" s="8"/>
      <c r="D55" s="3"/>
      <c r="E55" s="12"/>
      <c r="F55" s="12"/>
      <c r="G55" s="8"/>
      <c r="H55" s="3"/>
      <c r="I55" s="3"/>
      <c r="J55" s="3"/>
      <c r="K55" s="8"/>
      <c r="L55" s="3"/>
      <c r="M55" s="3"/>
      <c r="N55" s="3"/>
      <c r="O55" s="8"/>
      <c r="P55" s="3"/>
      <c r="Q55" s="3"/>
      <c r="R55" s="3"/>
      <c r="S55" s="8"/>
      <c r="T55" s="3"/>
      <c r="U55" s="3"/>
      <c r="V55" s="3"/>
      <c r="W55" s="8"/>
      <c r="X55" s="3"/>
      <c r="Y55" s="3"/>
      <c r="Z55" s="3"/>
      <c r="AA55" s="9">
        <f t="shared" si="6"/>
        <v>0</v>
      </c>
      <c r="AB55" s="11">
        <f t="shared" si="7"/>
        <v>0</v>
      </c>
    </row>
    <row r="56" spans="1:28" ht="15.75" customHeight="1">
      <c r="A56" s="1"/>
      <c r="B56" s="3"/>
      <c r="C56" s="8"/>
      <c r="D56" s="3"/>
      <c r="E56" s="12"/>
      <c r="F56" s="12"/>
      <c r="G56" s="8"/>
      <c r="H56" s="3"/>
      <c r="I56" s="3"/>
      <c r="J56" s="3"/>
      <c r="K56" s="8"/>
      <c r="L56" s="3"/>
      <c r="M56" s="3"/>
      <c r="N56" s="3"/>
      <c r="O56" s="8"/>
      <c r="P56" s="3"/>
      <c r="Q56" s="3"/>
      <c r="R56" s="3"/>
      <c r="S56" s="8"/>
      <c r="T56" s="3"/>
      <c r="U56" s="3"/>
      <c r="V56" s="3"/>
      <c r="W56" s="8"/>
      <c r="X56" s="3"/>
      <c r="Y56" s="3"/>
      <c r="Z56" s="3"/>
      <c r="AA56" s="9">
        <f t="shared" si="6"/>
        <v>0</v>
      </c>
      <c r="AB56" s="11">
        <f t="shared" si="7"/>
        <v>0</v>
      </c>
    </row>
    <row r="57" spans="1:28" ht="15.75" customHeight="1">
      <c r="A57" s="1"/>
      <c r="B57" s="3"/>
      <c r="C57" s="8"/>
      <c r="D57" s="3"/>
      <c r="E57" s="12"/>
      <c r="F57" s="12"/>
      <c r="G57" s="8"/>
      <c r="H57" s="3"/>
      <c r="I57" s="3"/>
      <c r="J57" s="3"/>
      <c r="K57" s="8"/>
      <c r="L57" s="3"/>
      <c r="M57" s="3"/>
      <c r="N57" s="3"/>
      <c r="O57" s="8"/>
      <c r="P57" s="3"/>
      <c r="Q57" s="3"/>
      <c r="R57" s="3"/>
      <c r="S57" s="8"/>
      <c r="T57" s="3"/>
      <c r="U57" s="3"/>
      <c r="V57" s="3"/>
      <c r="W57" s="8"/>
      <c r="X57" s="3"/>
      <c r="Y57" s="3"/>
      <c r="Z57" s="3"/>
      <c r="AA57" s="9">
        <f t="shared" si="6"/>
        <v>0</v>
      </c>
      <c r="AB57" s="11">
        <f t="shared" si="7"/>
        <v>0</v>
      </c>
    </row>
    <row r="58" spans="1:28" ht="15.75" customHeight="1">
      <c r="A58" s="1"/>
      <c r="B58" s="3"/>
      <c r="C58" s="8"/>
      <c r="D58" s="3"/>
      <c r="E58" s="12"/>
      <c r="F58" s="12"/>
      <c r="G58" s="8"/>
      <c r="H58" s="3"/>
      <c r="I58" s="3"/>
      <c r="J58" s="3"/>
      <c r="K58" s="8"/>
      <c r="L58" s="3"/>
      <c r="M58" s="3"/>
      <c r="N58" s="3"/>
      <c r="O58" s="8"/>
      <c r="P58" s="3"/>
      <c r="Q58" s="3"/>
      <c r="R58" s="3"/>
      <c r="S58" s="8"/>
      <c r="T58" s="3"/>
      <c r="U58" s="3"/>
      <c r="V58" s="3"/>
      <c r="W58" s="8"/>
      <c r="X58" s="3"/>
      <c r="Y58" s="3"/>
      <c r="Z58" s="3"/>
      <c r="AA58" s="9">
        <f t="shared" si="6"/>
        <v>0</v>
      </c>
      <c r="AB58" s="11">
        <f t="shared" si="7"/>
        <v>0</v>
      </c>
    </row>
    <row r="59" spans="1:28" ht="15.75" customHeight="1">
      <c r="A59" s="1"/>
      <c r="B59" s="3"/>
      <c r="C59" s="8"/>
      <c r="D59" s="3"/>
      <c r="E59" s="12"/>
      <c r="F59" s="12"/>
      <c r="G59" s="8"/>
      <c r="H59" s="3"/>
      <c r="I59" s="3"/>
      <c r="J59" s="3"/>
      <c r="K59" s="8"/>
      <c r="L59" s="3"/>
      <c r="M59" s="3"/>
      <c r="N59" s="3"/>
      <c r="O59" s="8"/>
      <c r="P59" s="3"/>
      <c r="Q59" s="3"/>
      <c r="R59" s="3"/>
      <c r="S59" s="8"/>
      <c r="T59" s="3"/>
      <c r="U59" s="3"/>
      <c r="V59" s="3"/>
      <c r="W59" s="8"/>
      <c r="X59" s="3"/>
      <c r="Y59" s="3"/>
      <c r="Z59" s="3"/>
      <c r="AA59" s="9">
        <f t="shared" si="6"/>
        <v>0</v>
      </c>
      <c r="AB59" s="11">
        <f t="shared" si="7"/>
        <v>0</v>
      </c>
    </row>
    <row r="60" spans="1:28" ht="15.75" customHeight="1">
      <c r="A60" s="116" t="s">
        <v>125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7"/>
    </row>
    <row r="61" spans="1:28" ht="15.75" customHeight="1">
      <c r="A61" s="1" t="s">
        <v>1</v>
      </c>
      <c r="B61" s="47" t="s">
        <v>2</v>
      </c>
      <c r="C61" s="105" t="s">
        <v>3</v>
      </c>
      <c r="D61" s="106"/>
      <c r="E61" s="107"/>
      <c r="F61" s="47"/>
      <c r="G61" s="105" t="s">
        <v>3</v>
      </c>
      <c r="H61" s="106"/>
      <c r="I61" s="107"/>
      <c r="J61" s="28"/>
      <c r="K61" s="105" t="s">
        <v>3</v>
      </c>
      <c r="L61" s="106"/>
      <c r="M61" s="107"/>
      <c r="N61" s="28"/>
      <c r="O61" s="105" t="s">
        <v>3</v>
      </c>
      <c r="P61" s="106"/>
      <c r="Q61" s="107"/>
      <c r="R61" s="28"/>
      <c r="S61" s="105" t="s">
        <v>3</v>
      </c>
      <c r="T61" s="106"/>
      <c r="U61" s="107"/>
      <c r="V61" s="28"/>
      <c r="W61" s="105" t="s">
        <v>3</v>
      </c>
      <c r="X61" s="106"/>
      <c r="Y61" s="107"/>
      <c r="Z61" s="28"/>
      <c r="AA61" s="28"/>
      <c r="AB61" s="28"/>
    </row>
    <row r="62" spans="1:28" ht="15.75" customHeight="1">
      <c r="A62" s="29"/>
      <c r="B62" s="48" t="s">
        <v>4</v>
      </c>
      <c r="C62" s="110" t="s">
        <v>5</v>
      </c>
      <c r="D62" s="106"/>
      <c r="E62" s="107"/>
      <c r="F62" s="5" t="s">
        <v>6</v>
      </c>
      <c r="G62" s="105" t="s">
        <v>155</v>
      </c>
      <c r="H62" s="106"/>
      <c r="I62" s="107"/>
      <c r="J62" s="6" t="s">
        <v>6</v>
      </c>
      <c r="K62" s="111" t="s">
        <v>156</v>
      </c>
      <c r="L62" s="106"/>
      <c r="M62" s="107"/>
      <c r="N62" s="6" t="s">
        <v>6</v>
      </c>
      <c r="O62" s="111" t="s">
        <v>157</v>
      </c>
      <c r="P62" s="106"/>
      <c r="Q62" s="107"/>
      <c r="R62" s="6" t="s">
        <v>6</v>
      </c>
      <c r="S62" s="111" t="s">
        <v>158</v>
      </c>
      <c r="T62" s="106"/>
      <c r="U62" s="107"/>
      <c r="V62" s="6" t="s">
        <v>6</v>
      </c>
      <c r="W62" s="108" t="s">
        <v>159</v>
      </c>
      <c r="X62" s="106"/>
      <c r="Y62" s="107"/>
      <c r="Z62" s="32" t="s">
        <v>6</v>
      </c>
      <c r="AA62" s="33" t="s">
        <v>7</v>
      </c>
      <c r="AB62" s="33" t="s">
        <v>8</v>
      </c>
    </row>
    <row r="63" spans="1:28" ht="15.75" customHeight="1">
      <c r="A63" s="49"/>
      <c r="B63" s="50"/>
      <c r="C63" s="51" t="s">
        <v>9</v>
      </c>
      <c r="D63" s="50" t="s">
        <v>10</v>
      </c>
      <c r="E63" s="50" t="s">
        <v>11</v>
      </c>
      <c r="F63" s="50"/>
      <c r="G63" s="37" t="s">
        <v>9</v>
      </c>
      <c r="H63" s="33" t="s">
        <v>10</v>
      </c>
      <c r="I63" s="33" t="s">
        <v>11</v>
      </c>
      <c r="J63" s="33"/>
      <c r="K63" s="37" t="s">
        <v>9</v>
      </c>
      <c r="L63" s="33" t="s">
        <v>10</v>
      </c>
      <c r="M63" s="33" t="s">
        <v>11</v>
      </c>
      <c r="N63" s="33"/>
      <c r="O63" s="37" t="s">
        <v>9</v>
      </c>
      <c r="P63" s="33" t="s">
        <v>10</v>
      </c>
      <c r="Q63" s="33" t="s">
        <v>11</v>
      </c>
      <c r="R63" s="33"/>
      <c r="S63" s="37" t="s">
        <v>9</v>
      </c>
      <c r="T63" s="33" t="s">
        <v>10</v>
      </c>
      <c r="U63" s="33" t="s">
        <v>11</v>
      </c>
      <c r="V63" s="33"/>
      <c r="W63" s="37" t="s">
        <v>9</v>
      </c>
      <c r="X63" s="33" t="s">
        <v>10</v>
      </c>
      <c r="Y63" s="33" t="s">
        <v>11</v>
      </c>
      <c r="Z63" s="33"/>
      <c r="AA63" s="33" t="s">
        <v>12</v>
      </c>
      <c r="AB63" s="33" t="s">
        <v>13</v>
      </c>
    </row>
    <row r="64" spans="1:28" ht="15.75" customHeight="1">
      <c r="A64" s="1">
        <v>1</v>
      </c>
      <c r="B64" s="9" t="s">
        <v>124</v>
      </c>
      <c r="C64" s="10">
        <v>21.065000000000001</v>
      </c>
      <c r="D64" s="9">
        <v>1</v>
      </c>
      <c r="E64" s="11">
        <v>8</v>
      </c>
      <c r="F64" s="12"/>
      <c r="G64" s="8"/>
      <c r="H64" s="3"/>
      <c r="I64" s="3"/>
      <c r="J64" s="3"/>
      <c r="K64" s="10"/>
      <c r="L64" s="9"/>
      <c r="M64" s="9"/>
      <c r="N64" s="9"/>
      <c r="O64" s="10"/>
      <c r="P64" s="9"/>
      <c r="Q64" s="9"/>
      <c r="R64" s="9"/>
      <c r="S64" s="10"/>
      <c r="T64" s="9"/>
      <c r="U64" s="9"/>
      <c r="V64" s="3"/>
      <c r="W64" s="8"/>
      <c r="X64" s="3"/>
      <c r="Y64" s="3"/>
      <c r="Z64" s="3"/>
      <c r="AA64" s="9">
        <f t="shared" ref="AA64:AA72" si="8">COUNT(D64,H64,L64,P64,T64,X64)</f>
        <v>1</v>
      </c>
      <c r="AB64" s="11">
        <f t="shared" ref="AB64:AB72" si="9">E64+I64+M64+Q64+U64+Y64</f>
        <v>8</v>
      </c>
    </row>
    <row r="65" spans="1:28" ht="15.75" customHeight="1">
      <c r="A65" s="1">
        <v>2</v>
      </c>
      <c r="B65" s="3"/>
      <c r="C65" s="8"/>
      <c r="D65" s="3"/>
      <c r="E65" s="12"/>
      <c r="F65" s="12"/>
      <c r="G65" s="10"/>
      <c r="H65" s="9"/>
      <c r="I65" s="9"/>
      <c r="J65" s="9"/>
      <c r="K65" s="10"/>
      <c r="L65" s="9"/>
      <c r="M65" s="9"/>
      <c r="N65" s="9"/>
      <c r="O65" s="10"/>
      <c r="P65" s="3"/>
      <c r="Q65" s="3"/>
      <c r="R65" s="3"/>
      <c r="S65" s="8"/>
      <c r="T65" s="3"/>
      <c r="U65" s="3"/>
      <c r="V65" s="3"/>
      <c r="W65" s="8"/>
      <c r="X65" s="3"/>
      <c r="Y65" s="3"/>
      <c r="Z65" s="3"/>
      <c r="AA65" s="9">
        <f t="shared" si="8"/>
        <v>0</v>
      </c>
      <c r="AB65" s="11">
        <f t="shared" si="9"/>
        <v>0</v>
      </c>
    </row>
    <row r="66" spans="1:28" ht="15.75" customHeight="1">
      <c r="A66" s="1">
        <v>3</v>
      </c>
      <c r="B66" s="9"/>
      <c r="C66" s="8"/>
      <c r="D66" s="3"/>
      <c r="E66" s="12"/>
      <c r="F66" s="12"/>
      <c r="G66" s="10"/>
      <c r="H66" s="9"/>
      <c r="I66" s="9"/>
      <c r="J66" s="9"/>
      <c r="K66" s="10"/>
      <c r="L66" s="9"/>
      <c r="M66" s="9"/>
      <c r="N66" s="9"/>
      <c r="O66" s="8"/>
      <c r="P66" s="3"/>
      <c r="Q66" s="3"/>
      <c r="R66" s="3"/>
      <c r="S66" s="8"/>
      <c r="T66" s="3"/>
      <c r="U66" s="3"/>
      <c r="V66" s="3"/>
      <c r="W66" s="8"/>
      <c r="X66" s="3"/>
      <c r="Y66" s="3"/>
      <c r="Z66" s="3"/>
      <c r="AA66" s="9">
        <f t="shared" si="8"/>
        <v>0</v>
      </c>
      <c r="AB66" s="11">
        <f t="shared" si="9"/>
        <v>0</v>
      </c>
    </row>
    <row r="67" spans="1:28" ht="15.75" customHeight="1">
      <c r="A67" s="1"/>
      <c r="B67" s="3"/>
      <c r="C67" s="8"/>
      <c r="D67" s="3"/>
      <c r="E67" s="12"/>
      <c r="F67" s="12"/>
      <c r="G67" s="8"/>
      <c r="H67" s="3"/>
      <c r="I67" s="3"/>
      <c r="J67" s="3"/>
      <c r="K67" s="8"/>
      <c r="L67" s="3"/>
      <c r="M67" s="3"/>
      <c r="N67" s="3"/>
      <c r="O67" s="8"/>
      <c r="P67" s="3"/>
      <c r="Q67" s="3"/>
      <c r="R67" s="3"/>
      <c r="S67" s="8"/>
      <c r="T67" s="3"/>
      <c r="U67" s="3"/>
      <c r="V67" s="3"/>
      <c r="W67" s="8"/>
      <c r="X67" s="3"/>
      <c r="Y67" s="3"/>
      <c r="Z67" s="3"/>
      <c r="AA67" s="9">
        <f t="shared" si="8"/>
        <v>0</v>
      </c>
      <c r="AB67" s="11">
        <f t="shared" si="9"/>
        <v>0</v>
      </c>
    </row>
    <row r="68" spans="1:28" ht="15.75" customHeight="1">
      <c r="A68" s="13"/>
      <c r="B68" s="2"/>
      <c r="C68" s="7"/>
      <c r="D68" s="2"/>
      <c r="E68" s="14"/>
      <c r="F68" s="14"/>
      <c r="G68" s="7"/>
      <c r="H68" s="2"/>
      <c r="I68" s="2"/>
      <c r="J68" s="2"/>
      <c r="K68" s="7"/>
      <c r="L68" s="2"/>
      <c r="M68" s="2"/>
      <c r="N68" s="2"/>
      <c r="O68" s="7"/>
      <c r="P68" s="2"/>
      <c r="Q68" s="2"/>
      <c r="R68" s="2"/>
      <c r="S68" s="7"/>
      <c r="T68" s="2"/>
      <c r="U68" s="2"/>
      <c r="V68" s="2"/>
      <c r="W68" s="7"/>
      <c r="X68" s="2"/>
      <c r="Y68" s="2"/>
      <c r="Z68" s="2"/>
      <c r="AA68" s="9">
        <f t="shared" si="8"/>
        <v>0</v>
      </c>
      <c r="AB68" s="11">
        <f t="shared" si="9"/>
        <v>0</v>
      </c>
    </row>
    <row r="69" spans="1:28" ht="15.75" customHeight="1">
      <c r="A69" s="13"/>
      <c r="B69" s="2"/>
      <c r="C69" s="7"/>
      <c r="D69" s="2"/>
      <c r="E69" s="14"/>
      <c r="F69" s="14"/>
      <c r="G69" s="7"/>
      <c r="H69" s="2"/>
      <c r="I69" s="2"/>
      <c r="J69" s="2"/>
      <c r="K69" s="7"/>
      <c r="L69" s="2"/>
      <c r="M69" s="2"/>
      <c r="N69" s="2"/>
      <c r="O69" s="7"/>
      <c r="P69" s="2"/>
      <c r="Q69" s="2"/>
      <c r="R69" s="2"/>
      <c r="S69" s="7"/>
      <c r="T69" s="2"/>
      <c r="U69" s="2"/>
      <c r="V69" s="2"/>
      <c r="W69" s="7"/>
      <c r="X69" s="2"/>
      <c r="Y69" s="2"/>
      <c r="Z69" s="2"/>
      <c r="AA69" s="9">
        <f t="shared" si="8"/>
        <v>0</v>
      </c>
      <c r="AB69" s="11">
        <f t="shared" si="9"/>
        <v>0</v>
      </c>
    </row>
    <row r="70" spans="1:28" ht="15.75" customHeight="1">
      <c r="A70" s="13"/>
      <c r="B70" s="2"/>
      <c r="C70" s="7"/>
      <c r="D70" s="2"/>
      <c r="E70" s="14"/>
      <c r="F70" s="14"/>
      <c r="G70" s="7"/>
      <c r="H70" s="2"/>
      <c r="I70" s="2"/>
      <c r="J70" s="2"/>
      <c r="K70" s="7"/>
      <c r="L70" s="2"/>
      <c r="M70" s="2"/>
      <c r="N70" s="2"/>
      <c r="O70" s="7"/>
      <c r="P70" s="2"/>
      <c r="Q70" s="2"/>
      <c r="R70" s="2"/>
      <c r="S70" s="7"/>
      <c r="T70" s="2"/>
      <c r="U70" s="2"/>
      <c r="V70" s="2"/>
      <c r="W70" s="7"/>
      <c r="X70" s="2"/>
      <c r="Y70" s="2"/>
      <c r="Z70" s="2"/>
      <c r="AA70" s="9">
        <f t="shared" si="8"/>
        <v>0</v>
      </c>
      <c r="AB70" s="11">
        <f t="shared" si="9"/>
        <v>0</v>
      </c>
    </row>
    <row r="71" spans="1:28" ht="15.75" customHeight="1">
      <c r="A71" s="1"/>
      <c r="B71" s="2"/>
      <c r="C71" s="7"/>
      <c r="D71" s="2"/>
      <c r="E71" s="14"/>
      <c r="F71" s="14"/>
      <c r="G71" s="15"/>
      <c r="H71" s="16"/>
      <c r="I71" s="16"/>
      <c r="J71" s="16"/>
      <c r="K71" s="15"/>
      <c r="L71" s="16"/>
      <c r="M71" s="16"/>
      <c r="N71" s="16"/>
      <c r="O71" s="15"/>
      <c r="P71" s="16"/>
      <c r="Q71" s="16"/>
      <c r="R71" s="16"/>
      <c r="S71" s="15"/>
      <c r="T71" s="16"/>
      <c r="U71" s="16"/>
      <c r="V71" s="16"/>
      <c r="W71" s="15"/>
      <c r="X71" s="16"/>
      <c r="Y71" s="16"/>
      <c r="Z71" s="16"/>
      <c r="AA71" s="9">
        <f t="shared" si="8"/>
        <v>0</v>
      </c>
      <c r="AB71" s="11">
        <f t="shared" si="9"/>
        <v>0</v>
      </c>
    </row>
    <row r="72" spans="1:28" ht="15.75" customHeight="1">
      <c r="A72" s="1"/>
      <c r="B72" s="2"/>
      <c r="C72" s="7"/>
      <c r="D72" s="2"/>
      <c r="E72" s="14"/>
      <c r="F72" s="14"/>
      <c r="G72" s="15"/>
      <c r="H72" s="16"/>
      <c r="I72" s="16"/>
      <c r="J72" s="16"/>
      <c r="K72" s="15"/>
      <c r="L72" s="16"/>
      <c r="M72" s="16"/>
      <c r="N72" s="16"/>
      <c r="O72" s="15"/>
      <c r="P72" s="16"/>
      <c r="Q72" s="16"/>
      <c r="R72" s="16"/>
      <c r="S72" s="15"/>
      <c r="T72" s="16"/>
      <c r="U72" s="16"/>
      <c r="V72" s="16"/>
      <c r="W72" s="15"/>
      <c r="X72" s="16"/>
      <c r="Y72" s="16"/>
      <c r="Z72" s="16"/>
      <c r="AA72" s="9">
        <f t="shared" si="8"/>
        <v>0</v>
      </c>
      <c r="AB72" s="11">
        <f t="shared" si="9"/>
        <v>0</v>
      </c>
    </row>
    <row r="73" spans="1:28" ht="15.75" customHeight="1">
      <c r="A73" s="18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18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18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18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18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18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18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18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18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18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18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18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18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18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18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18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18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18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18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18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18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18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18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18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18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18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18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18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18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18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18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18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18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18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18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18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18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18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18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18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18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18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18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18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18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18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18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18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18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18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18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18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18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18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18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18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18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18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18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18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18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18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18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18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18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18"/>
      <c r="B138" s="19"/>
      <c r="C138" s="19"/>
      <c r="D138" s="19"/>
      <c r="E138" s="19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18"/>
      <c r="B139" s="19"/>
      <c r="C139" s="19"/>
      <c r="D139" s="19"/>
      <c r="E139" s="19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18"/>
      <c r="B140" s="19"/>
      <c r="C140" s="19"/>
      <c r="D140" s="19"/>
      <c r="E140" s="19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18"/>
      <c r="B141" s="19"/>
      <c r="C141" s="19"/>
      <c r="D141" s="19"/>
      <c r="E141" s="19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18"/>
      <c r="B142" s="19"/>
      <c r="C142" s="19"/>
      <c r="D142" s="19"/>
      <c r="E142" s="19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18"/>
      <c r="B143" s="19"/>
      <c r="C143" s="19"/>
      <c r="D143" s="19"/>
      <c r="E143" s="19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18"/>
      <c r="B144" s="19"/>
      <c r="C144" s="19"/>
      <c r="D144" s="19"/>
      <c r="E144" s="19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18"/>
      <c r="B145" s="19"/>
      <c r="C145" s="19"/>
      <c r="D145" s="19"/>
      <c r="E145" s="19"/>
      <c r="F145" s="19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18"/>
      <c r="B146" s="19"/>
      <c r="C146" s="19"/>
      <c r="D146" s="19"/>
      <c r="E146" s="19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18"/>
      <c r="B147" s="19"/>
      <c r="C147" s="19"/>
      <c r="D147" s="19"/>
      <c r="E147" s="19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18"/>
      <c r="B148" s="19"/>
      <c r="C148" s="19"/>
      <c r="D148" s="19"/>
      <c r="E148" s="19"/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18"/>
      <c r="B149" s="19"/>
      <c r="C149" s="19"/>
      <c r="D149" s="19"/>
      <c r="E149" s="19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18"/>
      <c r="B150" s="19"/>
      <c r="C150" s="19"/>
      <c r="D150" s="19"/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18"/>
      <c r="B151" s="19"/>
      <c r="C151" s="19"/>
      <c r="D151" s="19"/>
      <c r="E151" s="19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18"/>
      <c r="B152" s="19"/>
      <c r="C152" s="19"/>
      <c r="D152" s="19"/>
      <c r="E152" s="19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18"/>
      <c r="B153" s="19"/>
      <c r="C153" s="19"/>
      <c r="D153" s="19"/>
      <c r="E153" s="19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18"/>
      <c r="B154" s="19"/>
      <c r="C154" s="19"/>
      <c r="D154" s="19"/>
      <c r="E154" s="19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18"/>
      <c r="B155" s="19"/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18"/>
      <c r="B156" s="19"/>
      <c r="C156" s="19"/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18"/>
      <c r="B157" s="19"/>
      <c r="C157" s="19"/>
      <c r="D157" s="19"/>
      <c r="E157" s="19"/>
      <c r="F157" s="19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18"/>
      <c r="B158" s="19"/>
      <c r="C158" s="19"/>
      <c r="D158" s="19"/>
      <c r="E158" s="19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18"/>
      <c r="B159" s="19"/>
      <c r="C159" s="19"/>
      <c r="D159" s="19"/>
      <c r="E159" s="19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18"/>
      <c r="B160" s="19"/>
      <c r="C160" s="19"/>
      <c r="D160" s="19"/>
      <c r="E160" s="19"/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18"/>
      <c r="B161" s="19"/>
      <c r="C161" s="19"/>
      <c r="D161" s="19"/>
      <c r="E161" s="19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18"/>
      <c r="B162" s="19"/>
      <c r="C162" s="19"/>
      <c r="D162" s="19"/>
      <c r="E162" s="19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18"/>
      <c r="B163" s="19"/>
      <c r="C163" s="19"/>
      <c r="D163" s="19"/>
      <c r="E163" s="19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18"/>
      <c r="B164" s="19"/>
      <c r="C164" s="19"/>
      <c r="D164" s="19"/>
      <c r="E164" s="19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18"/>
      <c r="B165" s="19"/>
      <c r="C165" s="19"/>
      <c r="D165" s="19"/>
      <c r="E165" s="19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18"/>
      <c r="B166" s="19"/>
      <c r="C166" s="19"/>
      <c r="D166" s="19"/>
      <c r="E166" s="19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18"/>
      <c r="B167" s="19"/>
      <c r="C167" s="19"/>
      <c r="D167" s="19"/>
      <c r="E167" s="19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18"/>
      <c r="B168" s="19"/>
      <c r="C168" s="19"/>
      <c r="D168" s="19"/>
      <c r="E168" s="19"/>
      <c r="F168" s="19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18"/>
      <c r="B169" s="19"/>
      <c r="C169" s="19"/>
      <c r="D169" s="19"/>
      <c r="E169" s="19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18"/>
      <c r="B170" s="19"/>
      <c r="C170" s="19"/>
      <c r="D170" s="19"/>
      <c r="E170" s="19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18"/>
      <c r="B171" s="19"/>
      <c r="C171" s="19"/>
      <c r="D171" s="19"/>
      <c r="E171" s="19"/>
      <c r="F171" s="19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18"/>
      <c r="B172" s="19"/>
      <c r="C172" s="19"/>
      <c r="D172" s="19"/>
      <c r="E172" s="19"/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18"/>
      <c r="B173" s="19"/>
      <c r="C173" s="19"/>
      <c r="D173" s="19"/>
      <c r="E173" s="19"/>
      <c r="F173" s="19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18"/>
      <c r="B174" s="19"/>
      <c r="C174" s="19"/>
      <c r="D174" s="19"/>
      <c r="E174" s="19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18"/>
      <c r="B175" s="19"/>
      <c r="C175" s="19"/>
      <c r="D175" s="19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18"/>
      <c r="B176" s="19"/>
      <c r="C176" s="19"/>
      <c r="D176" s="19"/>
      <c r="E176" s="19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18"/>
      <c r="B177" s="19"/>
      <c r="C177" s="19"/>
      <c r="D177" s="19"/>
      <c r="E177" s="19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18"/>
      <c r="B178" s="19"/>
      <c r="C178" s="19"/>
      <c r="D178" s="19"/>
      <c r="E178" s="19"/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18"/>
      <c r="B179" s="19"/>
      <c r="C179" s="19"/>
      <c r="D179" s="19"/>
      <c r="E179" s="19"/>
      <c r="F179" s="19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18"/>
      <c r="B180" s="19"/>
      <c r="C180" s="19"/>
      <c r="D180" s="19"/>
      <c r="E180" s="19"/>
      <c r="F180" s="19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18"/>
      <c r="B181" s="19"/>
      <c r="C181" s="19"/>
      <c r="D181" s="19"/>
      <c r="E181" s="19"/>
      <c r="F181" s="19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18"/>
      <c r="B182" s="19"/>
      <c r="C182" s="19"/>
      <c r="D182" s="19"/>
      <c r="E182" s="19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18"/>
      <c r="B183" s="19"/>
      <c r="C183" s="19"/>
      <c r="D183" s="19"/>
      <c r="E183" s="19"/>
      <c r="F183" s="19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18"/>
      <c r="B184" s="19"/>
      <c r="C184" s="19"/>
      <c r="D184" s="19"/>
      <c r="E184" s="19"/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18"/>
      <c r="B185" s="19"/>
      <c r="C185" s="1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18"/>
      <c r="B186" s="19"/>
      <c r="C186" s="19"/>
      <c r="D186" s="19"/>
      <c r="E186" s="19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18"/>
      <c r="B187" s="19"/>
      <c r="C187" s="19"/>
      <c r="D187" s="19"/>
      <c r="E187" s="19"/>
      <c r="F187" s="19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18"/>
      <c r="B188" s="19"/>
      <c r="C188" s="19"/>
      <c r="D188" s="19"/>
      <c r="E188" s="19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18"/>
      <c r="B189" s="19"/>
      <c r="C189" s="19"/>
      <c r="D189" s="19"/>
      <c r="E189" s="19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18"/>
      <c r="B190" s="19"/>
      <c r="C190" s="19"/>
      <c r="D190" s="19"/>
      <c r="E190" s="19"/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18"/>
      <c r="B191" s="19"/>
      <c r="C191" s="19"/>
      <c r="D191" s="19"/>
      <c r="E191" s="19"/>
      <c r="F191" s="19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18"/>
      <c r="B192" s="19"/>
      <c r="C192" s="19"/>
      <c r="D192" s="19"/>
      <c r="E192" s="19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18"/>
      <c r="B193" s="19"/>
      <c r="C193" s="19"/>
      <c r="D193" s="19"/>
      <c r="E193" s="19"/>
      <c r="F193" s="19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18"/>
      <c r="B194" s="19"/>
      <c r="C194" s="19"/>
      <c r="D194" s="19"/>
      <c r="E194" s="19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18"/>
      <c r="B195" s="19"/>
      <c r="C195" s="19"/>
      <c r="D195" s="19"/>
      <c r="E195" s="19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18"/>
      <c r="B196" s="19"/>
      <c r="C196" s="19"/>
      <c r="D196" s="19"/>
      <c r="E196" s="19"/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18"/>
      <c r="B197" s="19"/>
      <c r="C197" s="19"/>
      <c r="D197" s="19"/>
      <c r="E197" s="19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18"/>
      <c r="B198" s="19"/>
      <c r="C198" s="19"/>
      <c r="D198" s="19"/>
      <c r="E198" s="19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18"/>
      <c r="B199" s="19"/>
      <c r="C199" s="19"/>
      <c r="D199" s="19"/>
      <c r="E199" s="19"/>
      <c r="F199" s="1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18"/>
      <c r="B200" s="19"/>
      <c r="C200" s="19"/>
      <c r="D200" s="19"/>
      <c r="E200" s="19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18"/>
      <c r="B201" s="19"/>
      <c r="C201" s="19"/>
      <c r="D201" s="19"/>
      <c r="E201" s="19"/>
      <c r="F201" s="1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18"/>
      <c r="B202" s="19"/>
      <c r="C202" s="19"/>
      <c r="D202" s="19"/>
      <c r="E202" s="19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18"/>
      <c r="B203" s="19"/>
      <c r="C203" s="19"/>
      <c r="D203" s="19"/>
      <c r="E203" s="19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18"/>
      <c r="B204" s="19"/>
      <c r="C204" s="19"/>
      <c r="D204" s="19"/>
      <c r="E204" s="19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18"/>
      <c r="B205" s="19"/>
      <c r="C205" s="19"/>
      <c r="D205" s="19"/>
      <c r="E205" s="19"/>
      <c r="F205" s="1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18"/>
      <c r="B206" s="19"/>
      <c r="C206" s="19"/>
      <c r="D206" s="19"/>
      <c r="E206" s="19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18"/>
      <c r="B207" s="19"/>
      <c r="C207" s="19"/>
      <c r="D207" s="19"/>
      <c r="E207" s="19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18"/>
      <c r="B208" s="19"/>
      <c r="C208" s="19"/>
      <c r="D208" s="19"/>
      <c r="E208" s="19"/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18"/>
      <c r="B209" s="19"/>
      <c r="C209" s="19"/>
      <c r="D209" s="19"/>
      <c r="E209" s="19"/>
      <c r="F209" s="1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18"/>
      <c r="B210" s="19"/>
      <c r="C210" s="19"/>
      <c r="D210" s="19"/>
      <c r="E210" s="19"/>
      <c r="F210" s="1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18"/>
      <c r="B211" s="19"/>
      <c r="C211" s="19"/>
      <c r="D211" s="19"/>
      <c r="E211" s="19"/>
      <c r="F211" s="1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18"/>
      <c r="B212" s="19"/>
      <c r="C212" s="19"/>
      <c r="D212" s="19"/>
      <c r="E212" s="19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18"/>
      <c r="B213" s="19"/>
      <c r="C213" s="19"/>
      <c r="D213" s="19"/>
      <c r="E213" s="19"/>
      <c r="F213" s="1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18"/>
      <c r="B214" s="19"/>
      <c r="C214" s="19"/>
      <c r="D214" s="19"/>
      <c r="E214" s="19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18"/>
      <c r="B215" s="19"/>
      <c r="C215" s="19"/>
      <c r="D215" s="19"/>
      <c r="E215" s="19"/>
      <c r="F215" s="19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18"/>
      <c r="B216" s="19"/>
      <c r="C216" s="19"/>
      <c r="D216" s="19"/>
      <c r="E216" s="19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18"/>
      <c r="B217" s="19"/>
      <c r="C217" s="19"/>
      <c r="D217" s="19"/>
      <c r="E217" s="19"/>
      <c r="F217" s="19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18"/>
      <c r="B218" s="19"/>
      <c r="C218" s="19"/>
      <c r="D218" s="19"/>
      <c r="E218" s="19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18"/>
      <c r="B219" s="19"/>
      <c r="C219" s="19"/>
      <c r="D219" s="19"/>
      <c r="E219" s="19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18"/>
      <c r="B220" s="19"/>
      <c r="C220" s="19"/>
      <c r="D220" s="19"/>
      <c r="E220" s="19"/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18"/>
      <c r="B221" s="19"/>
      <c r="C221" s="19"/>
      <c r="D221" s="19"/>
      <c r="E221" s="19"/>
      <c r="F221" s="19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18"/>
      <c r="B222" s="19"/>
      <c r="C222" s="19"/>
      <c r="D222" s="19"/>
      <c r="E222" s="19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18"/>
      <c r="B223" s="19"/>
      <c r="C223" s="19"/>
      <c r="D223" s="19"/>
      <c r="E223" s="19"/>
      <c r="F223" s="19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18"/>
      <c r="B224" s="19"/>
      <c r="C224" s="19"/>
      <c r="D224" s="19"/>
      <c r="E224" s="19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18"/>
      <c r="B225" s="19"/>
      <c r="C225" s="19"/>
      <c r="D225" s="19"/>
      <c r="E225" s="19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18"/>
      <c r="B226" s="19"/>
      <c r="C226" s="19"/>
      <c r="D226" s="19"/>
      <c r="E226" s="19"/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18"/>
      <c r="B227" s="19"/>
      <c r="C227" s="19"/>
      <c r="D227" s="19"/>
      <c r="E227" s="1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18"/>
      <c r="B228" s="19"/>
      <c r="C228" s="19"/>
      <c r="D228" s="19"/>
      <c r="E228" s="19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18"/>
      <c r="B229" s="19"/>
      <c r="C229" s="19"/>
      <c r="D229" s="19"/>
      <c r="E229" s="19"/>
      <c r="F229" s="1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18"/>
      <c r="B230" s="19"/>
      <c r="C230" s="19"/>
      <c r="D230" s="19"/>
      <c r="E230" s="19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18"/>
      <c r="B231" s="19"/>
      <c r="C231" s="19"/>
      <c r="D231" s="19"/>
      <c r="E231" s="19"/>
      <c r="F231" s="1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18"/>
      <c r="B232" s="19"/>
      <c r="C232" s="19"/>
      <c r="D232" s="19"/>
      <c r="E232" s="19"/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18"/>
      <c r="B233" s="19"/>
      <c r="C233" s="19"/>
      <c r="D233" s="19"/>
      <c r="E233" s="19"/>
      <c r="F233" s="1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18"/>
      <c r="B234" s="19"/>
      <c r="C234" s="19"/>
      <c r="D234" s="19"/>
      <c r="E234" s="19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18"/>
      <c r="B235" s="19"/>
      <c r="C235" s="19"/>
      <c r="D235" s="19"/>
      <c r="E235" s="19"/>
      <c r="F235" s="1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18"/>
      <c r="B236" s="19"/>
      <c r="C236" s="19"/>
      <c r="D236" s="19"/>
      <c r="E236" s="19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18"/>
      <c r="B237" s="19"/>
      <c r="C237" s="19"/>
      <c r="D237" s="19"/>
      <c r="E237" s="19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18"/>
      <c r="B238" s="19"/>
      <c r="C238" s="19"/>
      <c r="D238" s="19"/>
      <c r="E238" s="19"/>
      <c r="F238" s="1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18"/>
      <c r="B239" s="19"/>
      <c r="C239" s="19"/>
      <c r="D239" s="19"/>
      <c r="E239" s="19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18"/>
      <c r="B240" s="19"/>
      <c r="C240" s="19"/>
      <c r="D240" s="19"/>
      <c r="E240" s="19"/>
      <c r="F240" s="1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18"/>
      <c r="B241" s="19"/>
      <c r="C241" s="19"/>
      <c r="D241" s="19"/>
      <c r="E241" s="19"/>
      <c r="F241" s="1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18"/>
      <c r="B242" s="19"/>
      <c r="C242" s="19"/>
      <c r="D242" s="19"/>
      <c r="E242" s="19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18"/>
      <c r="B243" s="19"/>
      <c r="C243" s="19"/>
      <c r="D243" s="19"/>
      <c r="E243" s="19"/>
      <c r="F243" s="1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18"/>
      <c r="B244" s="19"/>
      <c r="C244" s="19"/>
      <c r="D244" s="19"/>
      <c r="E244" s="19"/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18"/>
      <c r="B245" s="19"/>
      <c r="C245" s="19"/>
      <c r="D245" s="19"/>
      <c r="E245" s="19"/>
      <c r="F245" s="1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18"/>
      <c r="B246" s="19"/>
      <c r="C246" s="19"/>
      <c r="D246" s="19"/>
      <c r="E246" s="19"/>
      <c r="F246" s="1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18"/>
      <c r="B247" s="19"/>
      <c r="C247" s="19"/>
      <c r="D247" s="19"/>
      <c r="E247" s="19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18"/>
      <c r="B248" s="19"/>
      <c r="C248" s="19"/>
      <c r="D248" s="19"/>
      <c r="E248" s="19"/>
      <c r="F248" s="1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18"/>
      <c r="B249" s="19"/>
      <c r="C249" s="19"/>
      <c r="D249" s="19"/>
      <c r="E249" s="19"/>
      <c r="F249" s="1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18"/>
      <c r="B250" s="19"/>
      <c r="C250" s="19"/>
      <c r="D250" s="19"/>
      <c r="E250" s="19"/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18"/>
      <c r="B251" s="19"/>
      <c r="C251" s="19"/>
      <c r="D251" s="19"/>
      <c r="E251" s="19"/>
      <c r="F251" s="1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18"/>
      <c r="B252" s="19"/>
      <c r="C252" s="19"/>
      <c r="D252" s="19"/>
      <c r="E252" s="19"/>
      <c r="F252" s="1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18"/>
      <c r="B253" s="19"/>
      <c r="C253" s="19"/>
      <c r="D253" s="19"/>
      <c r="E253" s="19"/>
      <c r="F253" s="1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18"/>
      <c r="B254" s="19"/>
      <c r="C254" s="19"/>
      <c r="D254" s="19"/>
      <c r="E254" s="19"/>
      <c r="F254" s="1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18"/>
      <c r="B255" s="19"/>
      <c r="C255" s="19"/>
      <c r="D255" s="19"/>
      <c r="E255" s="19"/>
      <c r="F255" s="19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18"/>
      <c r="B256" s="19"/>
      <c r="C256" s="19"/>
      <c r="D256" s="19"/>
      <c r="E256" s="19"/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18"/>
      <c r="B257" s="19"/>
      <c r="C257" s="19"/>
      <c r="D257" s="19"/>
      <c r="E257" s="1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18"/>
      <c r="B258" s="19"/>
      <c r="C258" s="19"/>
      <c r="D258" s="19"/>
      <c r="E258" s="19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18"/>
      <c r="B259" s="19"/>
      <c r="C259" s="19"/>
      <c r="D259" s="19"/>
      <c r="E259" s="19"/>
      <c r="F259" s="1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18"/>
      <c r="B260" s="19"/>
      <c r="C260" s="19"/>
      <c r="D260" s="19"/>
      <c r="E260" s="19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18"/>
      <c r="B261" s="19"/>
      <c r="C261" s="19"/>
      <c r="D261" s="19"/>
      <c r="E261" s="19"/>
      <c r="F261" s="1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18"/>
      <c r="B262" s="19"/>
      <c r="C262" s="19"/>
      <c r="D262" s="19"/>
      <c r="E262" s="19"/>
      <c r="F262" s="1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18"/>
      <c r="B263" s="19"/>
      <c r="C263" s="19"/>
      <c r="D263" s="19"/>
      <c r="E263" s="19"/>
      <c r="F263" s="19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18"/>
      <c r="B264" s="19"/>
      <c r="C264" s="19"/>
      <c r="D264" s="19"/>
      <c r="E264" s="19"/>
      <c r="F264" s="19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18"/>
      <c r="B265" s="19"/>
      <c r="C265" s="19"/>
      <c r="D265" s="19"/>
      <c r="E265" s="19"/>
      <c r="F265" s="19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18"/>
      <c r="B266" s="19"/>
      <c r="C266" s="19"/>
      <c r="D266" s="19"/>
      <c r="E266" s="19"/>
      <c r="F266" s="1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60:AB60"/>
    <mergeCell ref="C61:E61"/>
    <mergeCell ref="K61:M61"/>
    <mergeCell ref="C62:E62"/>
    <mergeCell ref="K62:M62"/>
    <mergeCell ref="G61:I61"/>
    <mergeCell ref="G62:I62"/>
    <mergeCell ref="S61:U61"/>
    <mergeCell ref="W61:Y61"/>
    <mergeCell ref="O61:Q61"/>
    <mergeCell ref="O62:Q62"/>
    <mergeCell ref="S62:U62"/>
    <mergeCell ref="W62:Y62"/>
    <mergeCell ref="A47:AB47"/>
    <mergeCell ref="C48:E48"/>
    <mergeCell ref="K48:M48"/>
    <mergeCell ref="C49:E49"/>
    <mergeCell ref="K49:M49"/>
    <mergeCell ref="G48:I48"/>
    <mergeCell ref="G49:I49"/>
    <mergeCell ref="S48:U48"/>
    <mergeCell ref="W48:Y48"/>
    <mergeCell ref="O48:Q48"/>
    <mergeCell ref="O49:Q49"/>
    <mergeCell ref="S49:U49"/>
    <mergeCell ref="W49:Y49"/>
    <mergeCell ref="O33:Q33"/>
    <mergeCell ref="O34:Q34"/>
    <mergeCell ref="W33:Y33"/>
    <mergeCell ref="W34:Y34"/>
    <mergeCell ref="A32:AB32"/>
    <mergeCell ref="C33:E33"/>
    <mergeCell ref="K33:M33"/>
    <mergeCell ref="S33:U33"/>
    <mergeCell ref="C34:E34"/>
    <mergeCell ref="K34:M34"/>
    <mergeCell ref="S34:U34"/>
    <mergeCell ref="G33:I33"/>
    <mergeCell ref="G34:I34"/>
    <mergeCell ref="W18:Y18"/>
    <mergeCell ref="W19:Y19"/>
    <mergeCell ref="A17:AB17"/>
    <mergeCell ref="C18:E18"/>
    <mergeCell ref="K18:M18"/>
    <mergeCell ref="S18:U18"/>
    <mergeCell ref="C19:E19"/>
    <mergeCell ref="K19:M19"/>
    <mergeCell ref="S19:U19"/>
    <mergeCell ref="G18:I18"/>
    <mergeCell ref="G19:I19"/>
    <mergeCell ref="O18:Q18"/>
    <mergeCell ref="O19:Q19"/>
  </mergeCells>
  <pageMargins left="0.7" right="0.7" top="0.75" bottom="0.75" header="0" footer="0"/>
  <pageSetup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workbookViewId="0"/>
  </sheetViews>
  <sheetFormatPr defaultColWidth="14.42578125" defaultRowHeight="15" customHeight="1"/>
  <cols>
    <col min="1" max="1" width="8.85546875" customWidth="1"/>
    <col min="2" max="2" width="23.140625" customWidth="1"/>
    <col min="3" max="6" width="8.85546875" customWidth="1"/>
  </cols>
  <sheetData>
    <row r="1" spans="1:2">
      <c r="A1" s="52" t="s">
        <v>126</v>
      </c>
      <c r="B1" s="52" t="s">
        <v>127</v>
      </c>
    </row>
    <row r="2" spans="1:2">
      <c r="A2" s="53"/>
      <c r="B2" s="53"/>
    </row>
    <row r="3" spans="1:2" ht="15.75">
      <c r="A3" s="54"/>
    </row>
    <row r="4" spans="1:2" ht="15.75">
      <c r="A4" s="55" t="s">
        <v>128</v>
      </c>
      <c r="B4" s="56" t="s">
        <v>129</v>
      </c>
    </row>
    <row r="5" spans="1:2">
      <c r="A5" s="57"/>
      <c r="B5" s="58" t="s">
        <v>130</v>
      </c>
    </row>
    <row r="6" spans="1:2">
      <c r="A6" s="57"/>
      <c r="B6" s="58" t="s">
        <v>131</v>
      </c>
    </row>
    <row r="7" spans="1:2">
      <c r="A7" s="57"/>
      <c r="B7" s="58" t="s">
        <v>132</v>
      </c>
    </row>
    <row r="8" spans="1:2">
      <c r="A8" s="57"/>
      <c r="B8" s="58" t="s">
        <v>133</v>
      </c>
    </row>
    <row r="9" spans="1:2">
      <c r="A9" s="57"/>
      <c r="B9" s="58" t="s">
        <v>134</v>
      </c>
    </row>
    <row r="10" spans="1:2">
      <c r="A10" s="57"/>
      <c r="B10" s="58" t="s">
        <v>135</v>
      </c>
    </row>
    <row r="11" spans="1:2">
      <c r="A11" s="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1000"/>
  <sheetViews>
    <sheetView workbookViewId="0">
      <selection sqref="A1:Z1"/>
    </sheetView>
  </sheetViews>
  <sheetFormatPr defaultColWidth="14.42578125" defaultRowHeight="15" customHeight="1"/>
  <cols>
    <col min="1" max="1" width="22.85546875" customWidth="1"/>
    <col min="2" max="5" width="8.7109375" customWidth="1"/>
    <col min="6" max="6" width="14.42578125" customWidth="1"/>
    <col min="7" max="9" width="8.7109375" customWidth="1"/>
    <col min="10" max="10" width="14.42578125" customWidth="1"/>
    <col min="11" max="13" width="8.7109375" customWidth="1"/>
    <col min="14" max="14" width="19.140625" customWidth="1"/>
    <col min="15" max="15" width="12" customWidth="1"/>
    <col min="16" max="16" width="11.85546875" customWidth="1"/>
    <col min="17" max="17" width="8.7109375" customWidth="1"/>
    <col min="18" max="18" width="15.7109375" customWidth="1"/>
    <col min="19" max="19" width="12" customWidth="1"/>
    <col min="20" max="22" width="8.7109375" customWidth="1"/>
    <col min="23" max="23" width="12" customWidth="1"/>
    <col min="24" max="28" width="8.7109375" customWidth="1"/>
  </cols>
  <sheetData>
    <row r="1" spans="1:28">
      <c r="A1" s="117" t="s">
        <v>136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9"/>
      <c r="AA1" s="20"/>
      <c r="AB1" s="20"/>
    </row>
    <row r="2" spans="1:28">
      <c r="A2" s="1" t="s">
        <v>137</v>
      </c>
      <c r="B2" s="27" t="s">
        <v>138</v>
      </c>
      <c r="C2" s="120" t="s">
        <v>139</v>
      </c>
      <c r="D2" s="106"/>
      <c r="E2" s="107"/>
      <c r="F2" s="27"/>
      <c r="G2" s="115" t="s">
        <v>140</v>
      </c>
      <c r="H2" s="106"/>
      <c r="I2" s="107"/>
      <c r="J2" s="28"/>
      <c r="K2" s="115" t="s">
        <v>141</v>
      </c>
      <c r="L2" s="106"/>
      <c r="M2" s="107"/>
      <c r="N2" s="28"/>
      <c r="O2" s="115" t="s">
        <v>142</v>
      </c>
      <c r="P2" s="106"/>
      <c r="Q2" s="107"/>
      <c r="R2" s="28"/>
      <c r="S2" s="115" t="s">
        <v>143</v>
      </c>
      <c r="T2" s="106"/>
      <c r="U2" s="107"/>
      <c r="V2" s="28"/>
      <c r="W2" s="115" t="s">
        <v>3</v>
      </c>
      <c r="X2" s="106"/>
      <c r="Y2" s="107"/>
      <c r="Z2" s="28"/>
      <c r="AA2" s="28"/>
      <c r="AB2" s="28"/>
    </row>
    <row r="3" spans="1:28">
      <c r="A3" s="29" t="s">
        <v>144</v>
      </c>
      <c r="B3" s="30" t="s">
        <v>144</v>
      </c>
      <c r="C3" s="121">
        <v>44863</v>
      </c>
      <c r="D3" s="106"/>
      <c r="E3" s="107"/>
      <c r="F3" s="31" t="s">
        <v>6</v>
      </c>
      <c r="G3" s="111">
        <v>44877</v>
      </c>
      <c r="H3" s="106"/>
      <c r="I3" s="107"/>
      <c r="J3" s="32" t="s">
        <v>6</v>
      </c>
      <c r="K3" s="111">
        <v>44996</v>
      </c>
      <c r="L3" s="106"/>
      <c r="M3" s="107"/>
      <c r="N3" s="32" t="s">
        <v>6</v>
      </c>
      <c r="O3" s="111">
        <v>45031</v>
      </c>
      <c r="P3" s="106"/>
      <c r="Q3" s="107"/>
      <c r="R3" s="32" t="s">
        <v>6</v>
      </c>
      <c r="S3" s="111">
        <v>45052</v>
      </c>
      <c r="T3" s="106"/>
      <c r="U3" s="107"/>
      <c r="V3" s="32" t="s">
        <v>6</v>
      </c>
      <c r="W3" s="111" t="s">
        <v>145</v>
      </c>
      <c r="X3" s="106"/>
      <c r="Y3" s="107"/>
      <c r="Z3" s="32" t="s">
        <v>6</v>
      </c>
      <c r="AA3" s="33" t="s">
        <v>7</v>
      </c>
      <c r="AB3" s="33" t="s">
        <v>8</v>
      </c>
    </row>
    <row r="4" spans="1:28">
      <c r="A4" s="34" t="s">
        <v>146</v>
      </c>
      <c r="B4" s="35"/>
      <c r="C4" s="36" t="s">
        <v>9</v>
      </c>
      <c r="D4" s="35" t="s">
        <v>10</v>
      </c>
      <c r="E4" s="35" t="s">
        <v>11</v>
      </c>
      <c r="F4" s="35"/>
      <c r="G4" s="37" t="s">
        <v>9</v>
      </c>
      <c r="H4" s="33" t="s">
        <v>10</v>
      </c>
      <c r="I4" s="33" t="s">
        <v>11</v>
      </c>
      <c r="J4" s="33"/>
      <c r="K4" s="37" t="s">
        <v>9</v>
      </c>
      <c r="L4" s="33" t="s">
        <v>10</v>
      </c>
      <c r="M4" s="33" t="s">
        <v>11</v>
      </c>
      <c r="N4" s="33"/>
      <c r="O4" s="37" t="s">
        <v>9</v>
      </c>
      <c r="P4" s="33" t="s">
        <v>10</v>
      </c>
      <c r="Q4" s="33" t="s">
        <v>11</v>
      </c>
      <c r="R4" s="33"/>
      <c r="S4" s="37" t="s">
        <v>9</v>
      </c>
      <c r="T4" s="33" t="s">
        <v>10</v>
      </c>
      <c r="U4" s="33" t="s">
        <v>11</v>
      </c>
      <c r="V4" s="33"/>
      <c r="W4" s="37" t="s">
        <v>9</v>
      </c>
      <c r="X4" s="33" t="s">
        <v>10</v>
      </c>
      <c r="Y4" s="33" t="s">
        <v>11</v>
      </c>
      <c r="Z4" s="33"/>
      <c r="AA4" s="33" t="s">
        <v>12</v>
      </c>
      <c r="AB4" s="33" t="s">
        <v>13</v>
      </c>
    </row>
    <row r="5" spans="1:28">
      <c r="A5" s="59" t="s">
        <v>90</v>
      </c>
      <c r="B5" s="60"/>
      <c r="C5" s="60">
        <v>15.949</v>
      </c>
      <c r="D5" s="60">
        <v>1</v>
      </c>
      <c r="E5" s="60">
        <v>8</v>
      </c>
      <c r="F5" s="61" t="s">
        <v>147</v>
      </c>
      <c r="G5" s="61"/>
      <c r="H5" s="61"/>
      <c r="I5" s="61"/>
      <c r="J5" s="62"/>
      <c r="K5" s="62"/>
      <c r="L5" s="62"/>
      <c r="M5" s="62"/>
      <c r="N5" s="61"/>
      <c r="O5" s="61"/>
      <c r="P5" s="61"/>
      <c r="Q5" s="61"/>
      <c r="R5" s="62"/>
      <c r="S5" s="62"/>
      <c r="T5" s="62"/>
      <c r="U5" s="62"/>
      <c r="V5" s="61"/>
      <c r="W5" s="61"/>
      <c r="X5" s="61"/>
      <c r="Y5" s="63"/>
      <c r="Z5" s="64"/>
      <c r="AA5" s="20"/>
      <c r="AB5" s="20"/>
    </row>
    <row r="6" spans="1:28">
      <c r="A6" s="65" t="s">
        <v>107</v>
      </c>
      <c r="B6" s="21"/>
      <c r="C6" s="21">
        <v>16.204999999999998</v>
      </c>
      <c r="D6" s="21">
        <v>2</v>
      </c>
      <c r="E6" s="21">
        <v>7</v>
      </c>
      <c r="F6" s="66" t="s">
        <v>147</v>
      </c>
      <c r="G6" s="66"/>
      <c r="H6" s="66"/>
      <c r="I6" s="66"/>
      <c r="J6" s="38"/>
      <c r="K6" s="38"/>
      <c r="L6" s="38"/>
      <c r="M6" s="38"/>
      <c r="N6" s="66"/>
      <c r="O6" s="66"/>
      <c r="P6" s="66"/>
      <c r="Q6" s="66"/>
      <c r="R6" s="38"/>
      <c r="S6" s="38"/>
      <c r="T6" s="38"/>
      <c r="U6" s="38"/>
      <c r="V6" s="66"/>
      <c r="W6" s="66"/>
      <c r="X6" s="66"/>
      <c r="Y6" s="67"/>
      <c r="Z6" s="68"/>
      <c r="AA6" s="20"/>
      <c r="AB6" s="20"/>
    </row>
    <row r="7" spans="1:28">
      <c r="A7" s="69" t="s">
        <v>110</v>
      </c>
      <c r="B7" s="70"/>
      <c r="C7" s="70">
        <v>16.331</v>
      </c>
      <c r="D7" s="70">
        <v>3</v>
      </c>
      <c r="E7" s="70">
        <v>6</v>
      </c>
      <c r="F7" s="71" t="s">
        <v>147</v>
      </c>
      <c r="G7" s="71"/>
      <c r="H7" s="71"/>
      <c r="I7" s="71"/>
      <c r="J7" s="72"/>
      <c r="K7" s="72"/>
      <c r="L7" s="72"/>
      <c r="M7" s="72"/>
      <c r="N7" s="71"/>
      <c r="O7" s="71"/>
      <c r="P7" s="71"/>
      <c r="Q7" s="71"/>
      <c r="R7" s="72"/>
      <c r="S7" s="72"/>
      <c r="T7" s="72"/>
      <c r="U7" s="72"/>
      <c r="V7" s="71"/>
      <c r="W7" s="71"/>
      <c r="X7" s="71"/>
      <c r="Y7" s="73"/>
      <c r="Z7" s="74"/>
      <c r="AA7" s="20"/>
      <c r="AB7" s="20"/>
    </row>
    <row r="8" spans="1:28">
      <c r="A8" s="65"/>
      <c r="B8" s="21"/>
      <c r="C8" s="21"/>
      <c r="D8" s="21"/>
      <c r="E8" s="21"/>
      <c r="F8" s="66"/>
      <c r="G8" s="66"/>
      <c r="H8" s="66"/>
      <c r="I8" s="66"/>
      <c r="J8" s="38"/>
      <c r="K8" s="38"/>
      <c r="L8" s="38"/>
      <c r="M8" s="38"/>
      <c r="N8" s="66"/>
      <c r="O8" s="66"/>
      <c r="P8" s="66"/>
      <c r="Q8" s="66"/>
      <c r="R8" s="38"/>
      <c r="S8" s="38"/>
      <c r="T8" s="38"/>
      <c r="U8" s="38"/>
      <c r="V8" s="66"/>
      <c r="W8" s="66"/>
      <c r="X8" s="66"/>
      <c r="Y8" s="67"/>
      <c r="Z8" s="68"/>
      <c r="AA8" s="20"/>
      <c r="AB8" s="20"/>
    </row>
    <row r="9" spans="1:28">
      <c r="A9" s="65"/>
      <c r="B9" s="21"/>
      <c r="C9" s="21"/>
      <c r="D9" s="21"/>
      <c r="E9" s="21"/>
      <c r="F9" s="66"/>
      <c r="G9" s="66"/>
      <c r="H9" s="66"/>
      <c r="I9" s="66"/>
      <c r="J9" s="38"/>
      <c r="K9" s="38"/>
      <c r="L9" s="38"/>
      <c r="M9" s="38"/>
      <c r="N9" s="66"/>
      <c r="O9" s="66"/>
      <c r="P9" s="66"/>
      <c r="Q9" s="66"/>
      <c r="R9" s="38"/>
      <c r="S9" s="38"/>
      <c r="T9" s="38"/>
      <c r="U9" s="38"/>
      <c r="V9" s="66"/>
      <c r="W9" s="66"/>
      <c r="X9" s="66"/>
      <c r="Y9" s="67"/>
      <c r="Z9" s="68"/>
      <c r="AA9" s="20"/>
      <c r="AB9" s="20"/>
    </row>
    <row r="10" spans="1:28">
      <c r="A10" s="65"/>
      <c r="B10" s="21"/>
      <c r="C10" s="21"/>
      <c r="D10" s="21"/>
      <c r="E10" s="21"/>
      <c r="F10" s="66"/>
      <c r="G10" s="66"/>
      <c r="H10" s="66"/>
      <c r="I10" s="66"/>
      <c r="J10" s="38"/>
      <c r="K10" s="38"/>
      <c r="L10" s="38"/>
      <c r="M10" s="38"/>
      <c r="N10" s="66"/>
      <c r="O10" s="66"/>
      <c r="P10" s="66"/>
      <c r="Q10" s="66"/>
      <c r="R10" s="38"/>
      <c r="S10" s="38"/>
      <c r="T10" s="38"/>
      <c r="U10" s="38"/>
      <c r="V10" s="66"/>
      <c r="W10" s="66"/>
      <c r="X10" s="66"/>
      <c r="Y10" s="67"/>
      <c r="Z10" s="68"/>
      <c r="AA10" s="20"/>
      <c r="AB10" s="20"/>
    </row>
    <row r="11" spans="1:28">
      <c r="A11" s="75" t="s">
        <v>148</v>
      </c>
      <c r="B11" s="76"/>
      <c r="C11" s="76"/>
      <c r="D11" s="76"/>
      <c r="E11" s="76"/>
      <c r="F11" s="77"/>
      <c r="G11" s="77"/>
      <c r="H11" s="77"/>
      <c r="I11" s="77"/>
      <c r="J11" s="78"/>
      <c r="K11" s="78"/>
      <c r="L11" s="78"/>
      <c r="M11" s="78"/>
      <c r="N11" s="77"/>
      <c r="O11" s="77"/>
      <c r="P11" s="77"/>
      <c r="Q11" s="77"/>
      <c r="R11" s="78"/>
      <c r="S11" s="78"/>
      <c r="T11" s="78"/>
      <c r="U11" s="78"/>
      <c r="V11" s="77"/>
      <c r="W11" s="77"/>
      <c r="X11" s="77"/>
      <c r="Y11" s="79"/>
      <c r="Z11" s="76"/>
      <c r="AA11" s="20"/>
      <c r="AB11" s="20"/>
    </row>
    <row r="12" spans="1:28">
      <c r="A12" s="59" t="s">
        <v>109</v>
      </c>
      <c r="B12" s="60"/>
      <c r="C12" s="60">
        <v>16.523</v>
      </c>
      <c r="D12" s="60">
        <v>1</v>
      </c>
      <c r="E12" s="60">
        <v>8</v>
      </c>
      <c r="F12" s="61" t="s">
        <v>147</v>
      </c>
      <c r="G12" s="61"/>
      <c r="H12" s="61"/>
      <c r="I12" s="61"/>
      <c r="J12" s="62"/>
      <c r="K12" s="62"/>
      <c r="L12" s="62"/>
      <c r="M12" s="62"/>
      <c r="N12" s="61"/>
      <c r="O12" s="61"/>
      <c r="P12" s="61"/>
      <c r="Q12" s="61"/>
      <c r="R12" s="62"/>
      <c r="S12" s="62"/>
      <c r="T12" s="62"/>
      <c r="U12" s="62"/>
      <c r="V12" s="61"/>
      <c r="W12" s="61"/>
      <c r="X12" s="61"/>
      <c r="Y12" s="63"/>
      <c r="Z12" s="64"/>
      <c r="AA12" s="20"/>
      <c r="AB12" s="20"/>
    </row>
    <row r="13" spans="1:28">
      <c r="A13" s="65"/>
      <c r="B13" s="21"/>
      <c r="C13" s="21"/>
      <c r="D13" s="21"/>
      <c r="E13" s="21"/>
      <c r="F13" s="66"/>
      <c r="G13" s="66"/>
      <c r="H13" s="66"/>
      <c r="I13" s="66"/>
      <c r="J13" s="80"/>
      <c r="K13" s="38"/>
      <c r="L13" s="38"/>
      <c r="M13" s="38"/>
      <c r="N13" s="66"/>
      <c r="O13" s="66"/>
      <c r="P13" s="66"/>
      <c r="Q13" s="66"/>
      <c r="R13" s="38"/>
      <c r="S13" s="38"/>
      <c r="T13" s="38"/>
      <c r="U13" s="38"/>
      <c r="V13" s="66"/>
      <c r="W13" s="66"/>
      <c r="X13" s="66"/>
      <c r="Y13" s="67"/>
      <c r="Z13" s="68"/>
      <c r="AA13" s="20"/>
      <c r="AB13" s="20"/>
    </row>
    <row r="14" spans="1:28">
      <c r="A14" s="81"/>
      <c r="B14" s="82"/>
      <c r="C14" s="82"/>
      <c r="D14" s="82"/>
      <c r="E14" s="82"/>
      <c r="F14" s="83"/>
      <c r="G14" s="83"/>
      <c r="H14" s="83"/>
      <c r="I14" s="83"/>
      <c r="J14" s="84"/>
      <c r="K14" s="84"/>
      <c r="L14" s="84"/>
      <c r="M14" s="84"/>
      <c r="N14" s="83"/>
      <c r="O14" s="83"/>
      <c r="P14" s="83"/>
      <c r="Q14" s="83"/>
      <c r="R14" s="84"/>
      <c r="S14" s="84"/>
      <c r="T14" s="84"/>
      <c r="U14" s="84"/>
      <c r="V14" s="83"/>
      <c r="W14" s="83"/>
      <c r="X14" s="83"/>
      <c r="Y14" s="85"/>
      <c r="Z14" s="68"/>
      <c r="AA14" s="20"/>
      <c r="AB14" s="20"/>
    </row>
    <row r="15" spans="1:28">
      <c r="A15" s="81"/>
      <c r="B15" s="82"/>
      <c r="C15" s="82"/>
      <c r="D15" s="82"/>
      <c r="E15" s="82"/>
      <c r="F15" s="83"/>
      <c r="G15" s="83"/>
      <c r="H15" s="83"/>
      <c r="I15" s="83"/>
      <c r="J15" s="84"/>
      <c r="K15" s="84"/>
      <c r="L15" s="84"/>
      <c r="M15" s="84"/>
      <c r="N15" s="83"/>
      <c r="O15" s="83"/>
      <c r="P15" s="83"/>
      <c r="Q15" s="83"/>
      <c r="R15" s="84"/>
      <c r="S15" s="84"/>
      <c r="T15" s="84"/>
      <c r="U15" s="84"/>
      <c r="V15" s="83"/>
      <c r="W15" s="83"/>
      <c r="X15" s="83"/>
      <c r="Y15" s="85"/>
      <c r="Z15" s="68"/>
      <c r="AA15" s="20"/>
      <c r="AB15" s="20"/>
    </row>
    <row r="16" spans="1:28">
      <c r="A16" s="81"/>
      <c r="B16" s="82"/>
      <c r="C16" s="82"/>
      <c r="D16" s="82"/>
      <c r="E16" s="82"/>
      <c r="F16" s="83"/>
      <c r="G16" s="83"/>
      <c r="H16" s="83"/>
      <c r="I16" s="83"/>
      <c r="J16" s="84"/>
      <c r="K16" s="84"/>
      <c r="L16" s="84"/>
      <c r="M16" s="84"/>
      <c r="N16" s="83"/>
      <c r="O16" s="83"/>
      <c r="P16" s="83"/>
      <c r="Q16" s="83"/>
      <c r="R16" s="84"/>
      <c r="S16" s="84"/>
      <c r="T16" s="84"/>
      <c r="U16" s="84"/>
      <c r="V16" s="83"/>
      <c r="W16" s="83"/>
      <c r="X16" s="83"/>
      <c r="Y16" s="85"/>
      <c r="Z16" s="68"/>
      <c r="AA16" s="20"/>
      <c r="AB16" s="20"/>
    </row>
    <row r="17" spans="1:28">
      <c r="A17" s="65"/>
      <c r="B17" s="21"/>
      <c r="C17" s="21"/>
      <c r="D17" s="21"/>
      <c r="E17" s="21"/>
      <c r="F17" s="66"/>
      <c r="G17" s="66"/>
      <c r="H17" s="66"/>
      <c r="I17" s="66"/>
      <c r="J17" s="38"/>
      <c r="K17" s="38"/>
      <c r="L17" s="38"/>
      <c r="M17" s="38"/>
      <c r="N17" s="66"/>
      <c r="O17" s="66"/>
      <c r="P17" s="66"/>
      <c r="Q17" s="66"/>
      <c r="R17" s="38"/>
      <c r="S17" s="38"/>
      <c r="T17" s="38"/>
      <c r="U17" s="38"/>
      <c r="V17" s="66"/>
      <c r="W17" s="66"/>
      <c r="X17" s="66"/>
      <c r="Y17" s="67"/>
      <c r="Z17" s="68"/>
      <c r="AA17" s="20"/>
      <c r="AB17" s="20"/>
    </row>
    <row r="18" spans="1:28">
      <c r="A18" s="65"/>
      <c r="B18" s="21"/>
      <c r="C18" s="21"/>
      <c r="D18" s="21"/>
      <c r="E18" s="21"/>
      <c r="F18" s="66"/>
      <c r="G18" s="66"/>
      <c r="H18" s="66"/>
      <c r="I18" s="66"/>
      <c r="J18" s="38"/>
      <c r="K18" s="38"/>
      <c r="L18" s="38"/>
      <c r="M18" s="38"/>
      <c r="N18" s="66"/>
      <c r="O18" s="66"/>
      <c r="P18" s="66"/>
      <c r="Q18" s="66"/>
      <c r="R18" s="38"/>
      <c r="S18" s="38"/>
      <c r="T18" s="38"/>
      <c r="U18" s="38"/>
      <c r="V18" s="66"/>
      <c r="W18" s="66"/>
      <c r="X18" s="66"/>
      <c r="Y18" s="67"/>
      <c r="Z18" s="68"/>
      <c r="AA18" s="20"/>
      <c r="AB18" s="20"/>
    </row>
    <row r="19" spans="1:28">
      <c r="A19" s="81"/>
      <c r="B19" s="82"/>
      <c r="C19" s="82"/>
      <c r="D19" s="82"/>
      <c r="E19" s="82"/>
      <c r="F19" s="83"/>
      <c r="G19" s="83"/>
      <c r="H19" s="83"/>
      <c r="I19" s="83"/>
      <c r="J19" s="84"/>
      <c r="K19" s="84"/>
      <c r="L19" s="84"/>
      <c r="M19" s="84"/>
      <c r="N19" s="83"/>
      <c r="O19" s="83"/>
      <c r="P19" s="83"/>
      <c r="Q19" s="83"/>
      <c r="R19" s="84"/>
      <c r="S19" s="84"/>
      <c r="T19" s="84"/>
      <c r="U19" s="84"/>
      <c r="V19" s="83"/>
      <c r="W19" s="83"/>
      <c r="X19" s="83"/>
      <c r="Y19" s="85"/>
      <c r="Z19" s="68"/>
      <c r="AA19" s="20"/>
      <c r="AB19" s="20"/>
    </row>
    <row r="20" spans="1:28" ht="14.25" customHeight="1">
      <c r="A20" s="65"/>
      <c r="B20" s="21"/>
      <c r="C20" s="21"/>
      <c r="D20" s="21"/>
      <c r="E20" s="21"/>
      <c r="F20" s="66"/>
      <c r="G20" s="66"/>
      <c r="H20" s="66"/>
      <c r="I20" s="66"/>
      <c r="J20" s="38"/>
      <c r="K20" s="38"/>
      <c r="L20" s="38"/>
      <c r="M20" s="38"/>
      <c r="N20" s="66"/>
      <c r="O20" s="66"/>
      <c r="P20" s="66"/>
      <c r="Q20" s="66"/>
      <c r="R20" s="38"/>
      <c r="S20" s="38"/>
      <c r="T20" s="38"/>
      <c r="U20" s="38"/>
      <c r="V20" s="66"/>
      <c r="W20" s="66"/>
      <c r="X20" s="66"/>
      <c r="Y20" s="67"/>
      <c r="Z20" s="68"/>
      <c r="AA20" s="20"/>
      <c r="AB20" s="20"/>
    </row>
    <row r="21" spans="1:28" ht="15.75" customHeight="1">
      <c r="A21" s="81"/>
      <c r="B21" s="82"/>
      <c r="C21" s="82"/>
      <c r="D21" s="82"/>
      <c r="E21" s="82"/>
      <c r="F21" s="83"/>
      <c r="G21" s="83"/>
      <c r="H21" s="83"/>
      <c r="I21" s="83"/>
      <c r="J21" s="84"/>
      <c r="K21" s="84"/>
      <c r="L21" s="84"/>
      <c r="M21" s="84"/>
      <c r="N21" s="83"/>
      <c r="O21" s="83"/>
      <c r="P21" s="83"/>
      <c r="Q21" s="83"/>
      <c r="R21" s="84"/>
      <c r="S21" s="84"/>
      <c r="T21" s="84"/>
      <c r="U21" s="84"/>
      <c r="V21" s="83"/>
      <c r="W21" s="83"/>
      <c r="X21" s="83"/>
      <c r="Y21" s="85"/>
      <c r="Z21" s="68"/>
      <c r="AA21" s="20"/>
      <c r="AB21" s="20"/>
    </row>
    <row r="22" spans="1:28" ht="15.75" customHeight="1">
      <c r="A22" s="81"/>
      <c r="B22" s="82"/>
      <c r="C22" s="82"/>
      <c r="D22" s="82"/>
      <c r="E22" s="82"/>
      <c r="F22" s="83"/>
      <c r="G22" s="83"/>
      <c r="H22" s="83"/>
      <c r="I22" s="83"/>
      <c r="J22" s="84"/>
      <c r="K22" s="84"/>
      <c r="L22" s="84"/>
      <c r="M22" s="84"/>
      <c r="N22" s="83"/>
      <c r="O22" s="83"/>
      <c r="P22" s="83"/>
      <c r="Q22" s="83"/>
      <c r="R22" s="84"/>
      <c r="S22" s="84"/>
      <c r="T22" s="84"/>
      <c r="U22" s="84"/>
      <c r="V22" s="83"/>
      <c r="W22" s="83"/>
      <c r="X22" s="83"/>
      <c r="Y22" s="85"/>
      <c r="Z22" s="68"/>
      <c r="AA22" s="20"/>
      <c r="AB22" s="20"/>
    </row>
    <row r="23" spans="1:28" ht="15.75" customHeight="1">
      <c r="A23" s="69"/>
      <c r="B23" s="70"/>
      <c r="C23" s="70"/>
      <c r="D23" s="70"/>
      <c r="E23" s="70"/>
      <c r="F23" s="71"/>
      <c r="G23" s="71"/>
      <c r="H23" s="71"/>
      <c r="I23" s="71"/>
      <c r="J23" s="72"/>
      <c r="K23" s="72"/>
      <c r="L23" s="72"/>
      <c r="M23" s="72"/>
      <c r="N23" s="71"/>
      <c r="O23" s="71"/>
      <c r="P23" s="71"/>
      <c r="Q23" s="71"/>
      <c r="R23" s="72"/>
      <c r="S23" s="72"/>
      <c r="T23" s="72"/>
      <c r="U23" s="72"/>
      <c r="V23" s="71"/>
      <c r="W23" s="71"/>
      <c r="X23" s="71"/>
      <c r="Y23" s="73"/>
      <c r="Z23" s="74"/>
      <c r="AA23" s="20"/>
      <c r="AB23" s="20"/>
    </row>
    <row r="24" spans="1:28" ht="15.75" customHeight="1">
      <c r="A24" s="75" t="s">
        <v>149</v>
      </c>
      <c r="B24" s="76"/>
      <c r="C24" s="76"/>
      <c r="D24" s="76"/>
      <c r="E24" s="76"/>
      <c r="F24" s="77"/>
      <c r="G24" s="77"/>
      <c r="H24" s="77"/>
      <c r="I24" s="77"/>
      <c r="J24" s="78"/>
      <c r="K24" s="78"/>
      <c r="L24" s="78"/>
      <c r="M24" s="78"/>
      <c r="N24" s="77"/>
      <c r="O24" s="77"/>
      <c r="P24" s="77"/>
      <c r="Q24" s="77"/>
      <c r="R24" s="78"/>
      <c r="S24" s="78"/>
      <c r="T24" s="78"/>
      <c r="U24" s="78"/>
      <c r="V24" s="77"/>
      <c r="W24" s="77"/>
      <c r="X24" s="77"/>
      <c r="Y24" s="79"/>
      <c r="Z24" s="76"/>
      <c r="AA24" s="20"/>
      <c r="AB24" s="20"/>
    </row>
    <row r="25" spans="1:28" ht="15.75" customHeight="1">
      <c r="A25" s="65" t="s">
        <v>67</v>
      </c>
      <c r="B25" s="21"/>
      <c r="C25" s="21">
        <v>17.193000000000001</v>
      </c>
      <c r="D25" s="21">
        <v>1</v>
      </c>
      <c r="E25" s="21">
        <v>8</v>
      </c>
      <c r="F25" s="66" t="s">
        <v>147</v>
      </c>
      <c r="G25" s="66"/>
      <c r="H25" s="66"/>
      <c r="I25" s="66"/>
      <c r="J25" s="38"/>
      <c r="K25" s="38"/>
      <c r="L25" s="38"/>
      <c r="M25" s="38"/>
      <c r="N25" s="66"/>
      <c r="O25" s="66"/>
      <c r="P25" s="66"/>
      <c r="Q25" s="66"/>
      <c r="R25" s="38"/>
      <c r="S25" s="38"/>
      <c r="T25" s="38"/>
      <c r="U25" s="38"/>
      <c r="V25" s="66"/>
      <c r="W25" s="66"/>
      <c r="X25" s="66"/>
      <c r="Y25" s="67"/>
      <c r="Z25" s="68"/>
      <c r="AA25" s="20"/>
      <c r="AB25" s="20"/>
    </row>
    <row r="26" spans="1:28" ht="15.75" customHeight="1">
      <c r="A26" s="65"/>
      <c r="B26" s="21"/>
      <c r="C26" s="21"/>
      <c r="D26" s="21"/>
      <c r="E26" s="21"/>
      <c r="F26" s="66"/>
      <c r="G26" s="66"/>
      <c r="H26" s="66"/>
      <c r="I26" s="66"/>
      <c r="J26" s="38"/>
      <c r="K26" s="38"/>
      <c r="L26" s="38"/>
      <c r="M26" s="38"/>
      <c r="N26" s="66"/>
      <c r="O26" s="66"/>
      <c r="P26" s="66"/>
      <c r="Q26" s="66"/>
      <c r="R26" s="38"/>
      <c r="S26" s="38"/>
      <c r="T26" s="38"/>
      <c r="U26" s="38"/>
      <c r="V26" s="66"/>
      <c r="W26" s="66"/>
      <c r="X26" s="66"/>
      <c r="Y26" s="67"/>
      <c r="Z26" s="68"/>
      <c r="AA26" s="20"/>
      <c r="AB26" s="20"/>
    </row>
    <row r="27" spans="1:28" ht="25.5" customHeight="1">
      <c r="A27" s="59"/>
      <c r="B27" s="60"/>
      <c r="C27" s="60"/>
      <c r="D27" s="60"/>
      <c r="E27" s="60"/>
      <c r="F27" s="61"/>
      <c r="G27" s="61"/>
      <c r="H27" s="61"/>
      <c r="I27" s="61"/>
      <c r="J27" s="62"/>
      <c r="K27" s="62"/>
      <c r="L27" s="62"/>
      <c r="M27" s="62"/>
      <c r="N27" s="86"/>
      <c r="O27" s="61"/>
      <c r="P27" s="61"/>
      <c r="Q27" s="61"/>
      <c r="R27" s="62"/>
      <c r="S27" s="62"/>
      <c r="T27" s="62"/>
      <c r="U27" s="62"/>
      <c r="V27" s="61"/>
      <c r="W27" s="61"/>
      <c r="X27" s="61"/>
      <c r="Y27" s="63"/>
      <c r="Z27" s="64"/>
      <c r="AA27" s="20"/>
      <c r="AB27" s="20"/>
    </row>
    <row r="28" spans="1:28" ht="15.75" customHeight="1">
      <c r="A28" s="65"/>
      <c r="B28" s="21"/>
      <c r="C28" s="21"/>
      <c r="D28" s="21"/>
      <c r="E28" s="21"/>
      <c r="F28" s="66"/>
      <c r="G28" s="66"/>
      <c r="H28" s="66"/>
      <c r="I28" s="66"/>
      <c r="J28" s="38"/>
      <c r="K28" s="38"/>
      <c r="L28" s="38"/>
      <c r="M28" s="38"/>
      <c r="N28" s="66"/>
      <c r="O28" s="66"/>
      <c r="P28" s="66"/>
      <c r="Q28" s="66"/>
      <c r="R28" s="38"/>
      <c r="S28" s="38"/>
      <c r="T28" s="38"/>
      <c r="U28" s="38"/>
      <c r="V28" s="66"/>
      <c r="W28" s="66"/>
      <c r="X28" s="66"/>
      <c r="Y28" s="67"/>
      <c r="Z28" s="68"/>
      <c r="AA28" s="20"/>
      <c r="AB28" s="20"/>
    </row>
    <row r="29" spans="1:28" ht="15.75" customHeight="1">
      <c r="A29" s="65"/>
      <c r="B29" s="21"/>
      <c r="C29" s="21"/>
      <c r="D29" s="21"/>
      <c r="E29" s="21"/>
      <c r="F29" s="66"/>
      <c r="G29" s="66"/>
      <c r="H29" s="66"/>
      <c r="I29" s="66"/>
      <c r="J29" s="38"/>
      <c r="K29" s="38"/>
      <c r="L29" s="38"/>
      <c r="M29" s="38"/>
      <c r="N29" s="66"/>
      <c r="O29" s="66"/>
      <c r="P29" s="66"/>
      <c r="Q29" s="66"/>
      <c r="R29" s="38"/>
      <c r="S29" s="38"/>
      <c r="T29" s="38"/>
      <c r="U29" s="38"/>
      <c r="V29" s="66"/>
      <c r="W29" s="66"/>
      <c r="X29" s="66"/>
      <c r="Y29" s="67"/>
      <c r="Z29" s="68"/>
      <c r="AA29" s="20"/>
      <c r="AB29" s="20"/>
    </row>
    <row r="30" spans="1:28" ht="15.75" customHeight="1">
      <c r="A30" s="65"/>
      <c r="B30" s="21"/>
      <c r="C30" s="21"/>
      <c r="D30" s="21"/>
      <c r="E30" s="21"/>
      <c r="F30" s="66"/>
      <c r="G30" s="66"/>
      <c r="H30" s="66"/>
      <c r="I30" s="66"/>
      <c r="J30" s="38"/>
      <c r="K30" s="38"/>
      <c r="L30" s="38"/>
      <c r="M30" s="38"/>
      <c r="N30" s="66"/>
      <c r="O30" s="66"/>
      <c r="P30" s="66"/>
      <c r="Q30" s="66"/>
      <c r="R30" s="38"/>
      <c r="S30" s="38"/>
      <c r="T30" s="38"/>
      <c r="U30" s="38"/>
      <c r="V30" s="66"/>
      <c r="W30" s="66"/>
      <c r="X30" s="66"/>
      <c r="Y30" s="67"/>
      <c r="Z30" s="68"/>
      <c r="AA30" s="20"/>
      <c r="AB30" s="20"/>
    </row>
    <row r="31" spans="1:28" ht="15.75" customHeight="1">
      <c r="A31" s="65"/>
      <c r="B31" s="21"/>
      <c r="C31" s="21"/>
      <c r="D31" s="21"/>
      <c r="E31" s="21"/>
      <c r="F31" s="66"/>
      <c r="G31" s="66"/>
      <c r="H31" s="66"/>
      <c r="I31" s="66"/>
      <c r="J31" s="38"/>
      <c r="K31" s="38"/>
      <c r="L31" s="38"/>
      <c r="M31" s="38"/>
      <c r="N31" s="66"/>
      <c r="O31" s="66"/>
      <c r="P31" s="66"/>
      <c r="Q31" s="66"/>
      <c r="R31" s="38"/>
      <c r="S31" s="38"/>
      <c r="T31" s="38"/>
      <c r="U31" s="38"/>
      <c r="V31" s="66"/>
      <c r="W31" s="66"/>
      <c r="X31" s="66"/>
      <c r="Y31" s="67"/>
      <c r="Z31" s="68"/>
      <c r="AA31" s="20"/>
      <c r="AB31" s="20"/>
    </row>
    <row r="32" spans="1:28" ht="15.75" customHeight="1">
      <c r="A32" s="65"/>
      <c r="B32" s="21"/>
      <c r="C32" s="21"/>
      <c r="D32" s="21"/>
      <c r="E32" s="21"/>
      <c r="F32" s="66"/>
      <c r="G32" s="66"/>
      <c r="H32" s="66"/>
      <c r="I32" s="66"/>
      <c r="J32" s="38"/>
      <c r="K32" s="38"/>
      <c r="L32" s="38"/>
      <c r="M32" s="38"/>
      <c r="N32" s="66"/>
      <c r="O32" s="66"/>
      <c r="P32" s="66"/>
      <c r="Q32" s="66"/>
      <c r="R32" s="38"/>
      <c r="S32" s="38"/>
      <c r="T32" s="38"/>
      <c r="U32" s="38"/>
      <c r="V32" s="66"/>
      <c r="W32" s="66"/>
      <c r="X32" s="66"/>
      <c r="Y32" s="67"/>
      <c r="Z32" s="68"/>
      <c r="AA32" s="20"/>
      <c r="AB32" s="20"/>
    </row>
    <row r="33" spans="1:28" ht="15.75" customHeight="1">
      <c r="A33" s="65"/>
      <c r="B33" s="21"/>
      <c r="C33" s="21"/>
      <c r="D33" s="21"/>
      <c r="E33" s="21"/>
      <c r="F33" s="66"/>
      <c r="G33" s="66"/>
      <c r="H33" s="66"/>
      <c r="I33" s="66"/>
      <c r="J33" s="38"/>
      <c r="K33" s="38"/>
      <c r="L33" s="38"/>
      <c r="M33" s="38"/>
      <c r="N33" s="66"/>
      <c r="O33" s="66"/>
      <c r="P33" s="66"/>
      <c r="Q33" s="66"/>
      <c r="R33" s="38"/>
      <c r="S33" s="38"/>
      <c r="T33" s="38"/>
      <c r="U33" s="38"/>
      <c r="V33" s="66"/>
      <c r="W33" s="66"/>
      <c r="X33" s="66"/>
      <c r="Y33" s="67"/>
      <c r="Z33" s="68"/>
      <c r="AA33" s="20"/>
      <c r="AB33" s="20"/>
    </row>
    <row r="34" spans="1:28" ht="15.75" customHeight="1">
      <c r="A34" s="65"/>
      <c r="B34" s="21"/>
      <c r="C34" s="21"/>
      <c r="D34" s="21"/>
      <c r="E34" s="21"/>
      <c r="F34" s="66"/>
      <c r="G34" s="66"/>
      <c r="H34" s="66"/>
      <c r="I34" s="66"/>
      <c r="J34" s="38"/>
      <c r="K34" s="38"/>
      <c r="L34" s="38"/>
      <c r="M34" s="38"/>
      <c r="N34" s="66"/>
      <c r="O34" s="66"/>
      <c r="P34" s="66"/>
      <c r="Q34" s="66"/>
      <c r="R34" s="38"/>
      <c r="S34" s="38"/>
      <c r="T34" s="38"/>
      <c r="U34" s="38"/>
      <c r="V34" s="66"/>
      <c r="W34" s="66"/>
      <c r="X34" s="66"/>
      <c r="Y34" s="67"/>
      <c r="Z34" s="68"/>
      <c r="AA34" s="20"/>
      <c r="AB34" s="20"/>
    </row>
    <row r="35" spans="1:28" ht="15.75" customHeight="1">
      <c r="A35" s="65"/>
      <c r="B35" s="21"/>
      <c r="C35" s="21"/>
      <c r="D35" s="21"/>
      <c r="E35" s="21"/>
      <c r="F35" s="66"/>
      <c r="G35" s="66"/>
      <c r="H35" s="66"/>
      <c r="I35" s="66"/>
      <c r="J35" s="38"/>
      <c r="K35" s="38"/>
      <c r="L35" s="38"/>
      <c r="M35" s="38"/>
      <c r="N35" s="66"/>
      <c r="O35" s="66"/>
      <c r="P35" s="66"/>
      <c r="Q35" s="66"/>
      <c r="R35" s="38"/>
      <c r="S35" s="38"/>
      <c r="T35" s="38"/>
      <c r="U35" s="38"/>
      <c r="V35" s="66"/>
      <c r="W35" s="66"/>
      <c r="X35" s="66"/>
      <c r="Y35" s="67"/>
      <c r="Z35" s="68"/>
      <c r="AA35" s="20"/>
      <c r="AB35" s="20"/>
    </row>
    <row r="36" spans="1:28" ht="15.75" customHeight="1">
      <c r="A36" s="65"/>
      <c r="B36" s="21"/>
      <c r="C36" s="21"/>
      <c r="D36" s="21"/>
      <c r="E36" s="21"/>
      <c r="F36" s="66"/>
      <c r="G36" s="66"/>
      <c r="H36" s="66"/>
      <c r="I36" s="66"/>
      <c r="J36" s="38"/>
      <c r="K36" s="38"/>
      <c r="L36" s="38"/>
      <c r="M36" s="38"/>
      <c r="N36" s="66"/>
      <c r="O36" s="66"/>
      <c r="P36" s="66"/>
      <c r="Q36" s="66"/>
      <c r="R36" s="38"/>
      <c r="S36" s="38"/>
      <c r="T36" s="38"/>
      <c r="U36" s="38"/>
      <c r="V36" s="66"/>
      <c r="W36" s="66"/>
      <c r="X36" s="66"/>
      <c r="Y36" s="67"/>
      <c r="Z36" s="68"/>
      <c r="AA36" s="20"/>
      <c r="AB36" s="20"/>
    </row>
    <row r="37" spans="1:28" ht="15.75" customHeight="1">
      <c r="A37" s="65"/>
      <c r="B37" s="21"/>
      <c r="C37" s="21"/>
      <c r="D37" s="21"/>
      <c r="E37" s="21"/>
      <c r="F37" s="66"/>
      <c r="G37" s="66"/>
      <c r="H37" s="66"/>
      <c r="I37" s="66"/>
      <c r="J37" s="38"/>
      <c r="K37" s="38"/>
      <c r="L37" s="38"/>
      <c r="M37" s="38"/>
      <c r="N37" s="66"/>
      <c r="O37" s="66"/>
      <c r="P37" s="66"/>
      <c r="Q37" s="66"/>
      <c r="R37" s="38"/>
      <c r="S37" s="38"/>
      <c r="T37" s="38"/>
      <c r="U37" s="38"/>
      <c r="V37" s="66"/>
      <c r="W37" s="66"/>
      <c r="X37" s="66"/>
      <c r="Y37" s="67"/>
      <c r="Z37" s="68"/>
      <c r="AA37" s="20"/>
      <c r="AB37" s="20"/>
    </row>
    <row r="38" spans="1:28" ht="15.75" customHeight="1">
      <c r="A38" s="65"/>
      <c r="B38" s="21"/>
      <c r="C38" s="21"/>
      <c r="D38" s="21"/>
      <c r="E38" s="21"/>
      <c r="F38" s="66"/>
      <c r="G38" s="66"/>
      <c r="H38" s="66"/>
      <c r="I38" s="66"/>
      <c r="J38" s="38"/>
      <c r="K38" s="38"/>
      <c r="L38" s="38"/>
      <c r="M38" s="38"/>
      <c r="N38" s="66"/>
      <c r="O38" s="66"/>
      <c r="P38" s="66"/>
      <c r="Q38" s="66"/>
      <c r="R38" s="38"/>
      <c r="S38" s="38"/>
      <c r="T38" s="38"/>
      <c r="U38" s="38"/>
      <c r="V38" s="66"/>
      <c r="W38" s="66"/>
      <c r="X38" s="66"/>
      <c r="Y38" s="67"/>
      <c r="Z38" s="68"/>
      <c r="AA38" s="20"/>
      <c r="AB38" s="20"/>
    </row>
    <row r="39" spans="1:28" ht="15.75" customHeight="1">
      <c r="A39" s="69"/>
      <c r="B39" s="70"/>
      <c r="C39" s="70"/>
      <c r="D39" s="70"/>
      <c r="E39" s="70"/>
      <c r="F39" s="71"/>
      <c r="G39" s="71"/>
      <c r="H39" s="71"/>
      <c r="I39" s="71"/>
      <c r="J39" s="72"/>
      <c r="K39" s="72"/>
      <c r="L39" s="72"/>
      <c r="M39" s="72"/>
      <c r="N39" s="71"/>
      <c r="O39" s="71"/>
      <c r="P39" s="71"/>
      <c r="Q39" s="71"/>
      <c r="R39" s="72"/>
      <c r="S39" s="72"/>
      <c r="T39" s="72"/>
      <c r="U39" s="72"/>
      <c r="V39" s="71"/>
      <c r="W39" s="71"/>
      <c r="X39" s="71"/>
      <c r="Y39" s="73"/>
      <c r="Z39" s="74"/>
      <c r="AA39" s="20"/>
      <c r="AB39" s="20"/>
    </row>
    <row r="40" spans="1:28" ht="15.75" customHeight="1">
      <c r="A40" s="75" t="s">
        <v>150</v>
      </c>
      <c r="B40" s="76"/>
      <c r="C40" s="76"/>
      <c r="D40" s="76"/>
      <c r="E40" s="76"/>
      <c r="F40" s="77"/>
      <c r="G40" s="77"/>
      <c r="H40" s="77"/>
      <c r="I40" s="77"/>
      <c r="J40" s="78"/>
      <c r="K40" s="78"/>
      <c r="L40" s="78"/>
      <c r="M40" s="78"/>
      <c r="N40" s="77"/>
      <c r="O40" s="77"/>
      <c r="P40" s="77"/>
      <c r="Q40" s="77"/>
      <c r="R40" s="78"/>
      <c r="S40" s="78"/>
      <c r="T40" s="78"/>
      <c r="U40" s="78"/>
      <c r="V40" s="77"/>
      <c r="W40" s="77"/>
      <c r="X40" s="77"/>
      <c r="Y40" s="79"/>
      <c r="Z40" s="76"/>
      <c r="AA40" s="20"/>
      <c r="AB40" s="20"/>
    </row>
    <row r="41" spans="1:28" ht="15.75" customHeight="1">
      <c r="A41" s="59" t="s">
        <v>40</v>
      </c>
      <c r="B41" s="60"/>
      <c r="C41" s="60">
        <v>19.742999999999999</v>
      </c>
      <c r="D41" s="60">
        <v>1</v>
      </c>
      <c r="E41" s="60">
        <v>8</v>
      </c>
      <c r="F41" s="86" t="s">
        <v>147</v>
      </c>
      <c r="G41" s="61"/>
      <c r="H41" s="61"/>
      <c r="I41" s="61"/>
      <c r="J41" s="62"/>
      <c r="K41" s="62"/>
      <c r="L41" s="62"/>
      <c r="M41" s="62"/>
      <c r="N41" s="61"/>
      <c r="O41" s="61"/>
      <c r="P41" s="61"/>
      <c r="Q41" s="61"/>
      <c r="R41" s="62"/>
      <c r="S41" s="62"/>
      <c r="T41" s="62"/>
      <c r="U41" s="62"/>
      <c r="V41" s="61"/>
      <c r="W41" s="61"/>
      <c r="X41" s="61"/>
      <c r="Y41" s="63"/>
      <c r="Z41" s="64"/>
      <c r="AA41" s="20"/>
      <c r="AB41" s="20"/>
    </row>
    <row r="42" spans="1:28" ht="15.75" customHeight="1">
      <c r="A42" s="65" t="s">
        <v>42</v>
      </c>
      <c r="B42" s="21"/>
      <c r="C42" s="21">
        <v>20.25</v>
      </c>
      <c r="D42" s="21">
        <v>2</v>
      </c>
      <c r="E42" s="21">
        <v>7</v>
      </c>
      <c r="F42" s="66" t="s">
        <v>147</v>
      </c>
      <c r="G42" s="66"/>
      <c r="H42" s="66"/>
      <c r="I42" s="66"/>
      <c r="J42" s="38"/>
      <c r="K42" s="38"/>
      <c r="L42" s="38"/>
      <c r="M42" s="38"/>
      <c r="N42" s="66"/>
      <c r="O42" s="66"/>
      <c r="P42" s="66"/>
      <c r="Q42" s="66"/>
      <c r="R42" s="38"/>
      <c r="S42" s="38"/>
      <c r="T42" s="38"/>
      <c r="U42" s="38"/>
      <c r="V42" s="66"/>
      <c r="W42" s="66"/>
      <c r="X42" s="66"/>
      <c r="Y42" s="67"/>
      <c r="Z42" s="87"/>
      <c r="AA42" s="20"/>
      <c r="AB42" s="20"/>
    </row>
    <row r="43" spans="1:28" ht="15.75" customHeight="1">
      <c r="A43" s="65" t="s">
        <v>85</v>
      </c>
      <c r="B43" s="21"/>
      <c r="C43" s="21">
        <v>22.396999999999998</v>
      </c>
      <c r="D43" s="21">
        <v>3</v>
      </c>
      <c r="E43" s="21">
        <v>9</v>
      </c>
      <c r="F43" s="66" t="s">
        <v>147</v>
      </c>
      <c r="G43" s="66"/>
      <c r="H43" s="66"/>
      <c r="I43" s="66"/>
      <c r="J43" s="38"/>
      <c r="K43" s="38"/>
      <c r="L43" s="38"/>
      <c r="M43" s="38"/>
      <c r="N43" s="66"/>
      <c r="O43" s="66"/>
      <c r="P43" s="66"/>
      <c r="Q43" s="66"/>
      <c r="R43" s="38"/>
      <c r="S43" s="38"/>
      <c r="T43" s="38"/>
      <c r="U43" s="38"/>
      <c r="V43" s="66"/>
      <c r="W43" s="66"/>
      <c r="X43" s="66"/>
      <c r="Y43" s="67"/>
      <c r="Z43" s="87"/>
      <c r="AA43" s="20"/>
      <c r="AB43" s="20"/>
    </row>
    <row r="44" spans="1:28" ht="15.75" customHeight="1">
      <c r="A44" s="65"/>
      <c r="B44" s="21"/>
      <c r="C44" s="21"/>
      <c r="D44" s="21"/>
      <c r="E44" s="21"/>
      <c r="F44" s="66"/>
      <c r="G44" s="66"/>
      <c r="H44" s="66"/>
      <c r="I44" s="66"/>
      <c r="J44" s="38"/>
      <c r="K44" s="38"/>
      <c r="L44" s="38"/>
      <c r="M44" s="38"/>
      <c r="N44" s="66"/>
      <c r="O44" s="66"/>
      <c r="P44" s="66"/>
      <c r="Q44" s="66"/>
      <c r="R44" s="38"/>
      <c r="S44" s="38"/>
      <c r="T44" s="38"/>
      <c r="U44" s="38"/>
      <c r="V44" s="66"/>
      <c r="W44" s="66"/>
      <c r="X44" s="66"/>
      <c r="Y44" s="67"/>
      <c r="Z44" s="87"/>
      <c r="AA44" s="20"/>
      <c r="AB44" s="20"/>
    </row>
    <row r="45" spans="1:28" ht="15.75" customHeight="1">
      <c r="A45" s="65"/>
      <c r="B45" s="21"/>
      <c r="C45" s="21"/>
      <c r="D45" s="21"/>
      <c r="E45" s="21"/>
      <c r="F45" s="66"/>
      <c r="G45" s="66"/>
      <c r="H45" s="66"/>
      <c r="I45" s="66"/>
      <c r="J45" s="38"/>
      <c r="K45" s="38"/>
      <c r="L45" s="38"/>
      <c r="M45" s="38"/>
      <c r="N45" s="66"/>
      <c r="O45" s="66"/>
      <c r="P45" s="66"/>
      <c r="Q45" s="66"/>
      <c r="R45" s="38"/>
      <c r="S45" s="38"/>
      <c r="T45" s="38"/>
      <c r="U45" s="38"/>
      <c r="V45" s="66"/>
      <c r="W45" s="66"/>
      <c r="X45" s="66"/>
      <c r="Y45" s="67"/>
      <c r="Z45" s="87"/>
      <c r="AA45" s="20"/>
      <c r="AB45" s="20"/>
    </row>
    <row r="46" spans="1:28" ht="15.75" customHeight="1">
      <c r="A46" s="65"/>
      <c r="B46" s="21"/>
      <c r="C46" s="21"/>
      <c r="D46" s="21"/>
      <c r="E46" s="21"/>
      <c r="F46" s="66"/>
      <c r="G46" s="66"/>
      <c r="H46" s="66"/>
      <c r="I46" s="66"/>
      <c r="J46" s="38"/>
      <c r="K46" s="38"/>
      <c r="L46" s="38"/>
      <c r="M46" s="38"/>
      <c r="N46" s="66"/>
      <c r="O46" s="66"/>
      <c r="P46" s="66"/>
      <c r="Q46" s="66"/>
      <c r="R46" s="38"/>
      <c r="S46" s="38"/>
      <c r="T46" s="38"/>
      <c r="U46" s="38"/>
      <c r="V46" s="66"/>
      <c r="W46" s="66"/>
      <c r="X46" s="66"/>
      <c r="Y46" s="67"/>
      <c r="Z46" s="87"/>
      <c r="AA46" s="20"/>
      <c r="AB46" s="20"/>
    </row>
    <row r="47" spans="1:28" ht="15.75" customHeight="1">
      <c r="A47" s="65"/>
      <c r="B47" s="21"/>
      <c r="C47" s="21"/>
      <c r="D47" s="21"/>
      <c r="E47" s="21"/>
      <c r="F47" s="88"/>
      <c r="G47" s="66"/>
      <c r="H47" s="66"/>
      <c r="I47" s="66"/>
      <c r="J47" s="38"/>
      <c r="K47" s="38"/>
      <c r="L47" s="38"/>
      <c r="M47" s="38"/>
      <c r="N47" s="66"/>
      <c r="O47" s="66"/>
      <c r="P47" s="66"/>
      <c r="Q47" s="66"/>
      <c r="R47" s="38"/>
      <c r="S47" s="38"/>
      <c r="T47" s="38"/>
      <c r="U47" s="38"/>
      <c r="V47" s="66"/>
      <c r="W47" s="66"/>
      <c r="X47" s="66"/>
      <c r="Y47" s="67"/>
      <c r="Z47" s="87"/>
      <c r="AA47" s="20"/>
      <c r="AB47" s="20"/>
    </row>
    <row r="48" spans="1:28" ht="15.75" customHeight="1">
      <c r="A48" s="65"/>
      <c r="B48" s="21"/>
      <c r="C48" s="21"/>
      <c r="D48" s="21"/>
      <c r="E48" s="21"/>
      <c r="F48" s="66"/>
      <c r="G48" s="66"/>
      <c r="H48" s="66"/>
      <c r="I48" s="66"/>
      <c r="J48" s="38"/>
      <c r="K48" s="38"/>
      <c r="L48" s="38"/>
      <c r="M48" s="38"/>
      <c r="N48" s="66"/>
      <c r="O48" s="66"/>
      <c r="P48" s="66"/>
      <c r="Q48" s="66"/>
      <c r="R48" s="38"/>
      <c r="S48" s="38"/>
      <c r="T48" s="38"/>
      <c r="U48" s="38"/>
      <c r="V48" s="66"/>
      <c r="W48" s="66"/>
      <c r="X48" s="66"/>
      <c r="Y48" s="67"/>
      <c r="Z48" s="87"/>
      <c r="AA48" s="20"/>
      <c r="AB48" s="20"/>
    </row>
    <row r="49" spans="1:28" ht="15.75" customHeight="1">
      <c r="A49" s="65"/>
      <c r="B49" s="21"/>
      <c r="C49" s="21"/>
      <c r="D49" s="21"/>
      <c r="E49" s="21"/>
      <c r="F49" s="66"/>
      <c r="G49" s="66"/>
      <c r="H49" s="66"/>
      <c r="I49" s="66"/>
      <c r="J49" s="38"/>
      <c r="K49" s="38"/>
      <c r="L49" s="38"/>
      <c r="M49" s="38"/>
      <c r="N49" s="66"/>
      <c r="O49" s="66"/>
      <c r="P49" s="66"/>
      <c r="Q49" s="66"/>
      <c r="R49" s="38"/>
      <c r="S49" s="38"/>
      <c r="T49" s="38"/>
      <c r="U49" s="38"/>
      <c r="V49" s="66"/>
      <c r="W49" s="66"/>
      <c r="X49" s="66"/>
      <c r="Y49" s="67"/>
      <c r="Z49" s="87"/>
      <c r="AA49" s="20"/>
      <c r="AB49" s="20"/>
    </row>
    <row r="50" spans="1:28" ht="15.75" customHeight="1">
      <c r="A50" s="65"/>
      <c r="B50" s="21"/>
      <c r="C50" s="21"/>
      <c r="D50" s="21"/>
      <c r="E50" s="21"/>
      <c r="F50" s="66"/>
      <c r="G50" s="66"/>
      <c r="H50" s="66"/>
      <c r="I50" s="66"/>
      <c r="J50" s="38"/>
      <c r="K50" s="38"/>
      <c r="L50" s="38"/>
      <c r="M50" s="38"/>
      <c r="N50" s="66"/>
      <c r="O50" s="66"/>
      <c r="P50" s="66"/>
      <c r="Q50" s="66"/>
      <c r="R50" s="38"/>
      <c r="S50" s="38"/>
      <c r="T50" s="38"/>
      <c r="U50" s="38"/>
      <c r="V50" s="66"/>
      <c r="W50" s="66"/>
      <c r="X50" s="66"/>
      <c r="Y50" s="67"/>
      <c r="Z50" s="87"/>
      <c r="AA50" s="20"/>
      <c r="AB50" s="20"/>
    </row>
    <row r="51" spans="1:28" ht="15.75" customHeight="1">
      <c r="A51" s="65"/>
      <c r="B51" s="21"/>
      <c r="C51" s="21"/>
      <c r="D51" s="21"/>
      <c r="E51" s="21"/>
      <c r="F51" s="66"/>
      <c r="G51" s="66"/>
      <c r="H51" s="66"/>
      <c r="I51" s="66"/>
      <c r="J51" s="38"/>
      <c r="K51" s="38"/>
      <c r="L51" s="38"/>
      <c r="M51" s="38"/>
      <c r="N51" s="66"/>
      <c r="O51" s="66"/>
      <c r="P51" s="66"/>
      <c r="Q51" s="66"/>
      <c r="R51" s="38"/>
      <c r="S51" s="38"/>
      <c r="T51" s="38"/>
      <c r="U51" s="38"/>
      <c r="V51" s="66"/>
      <c r="W51" s="66"/>
      <c r="X51" s="66"/>
      <c r="Y51" s="67"/>
      <c r="Z51" s="87"/>
      <c r="AA51" s="20"/>
      <c r="AB51" s="20"/>
    </row>
    <row r="52" spans="1:28" ht="15.75" customHeight="1">
      <c r="A52" s="65"/>
      <c r="B52" s="21"/>
      <c r="C52" s="21"/>
      <c r="D52" s="21"/>
      <c r="E52" s="21"/>
      <c r="F52" s="66"/>
      <c r="G52" s="66"/>
      <c r="H52" s="66"/>
      <c r="I52" s="66"/>
      <c r="J52" s="38"/>
      <c r="K52" s="38"/>
      <c r="L52" s="38"/>
      <c r="M52" s="38"/>
      <c r="N52" s="66"/>
      <c r="O52" s="66"/>
      <c r="P52" s="66"/>
      <c r="Q52" s="66"/>
      <c r="R52" s="38"/>
      <c r="S52" s="38"/>
      <c r="T52" s="38"/>
      <c r="U52" s="38"/>
      <c r="V52" s="66"/>
      <c r="W52" s="66"/>
      <c r="X52" s="66"/>
      <c r="Y52" s="67"/>
      <c r="Z52" s="87"/>
      <c r="AA52" s="20"/>
      <c r="AB52" s="20"/>
    </row>
    <row r="53" spans="1:28" ht="15.75" customHeight="1">
      <c r="A53" s="65"/>
      <c r="B53" s="21"/>
      <c r="C53" s="21"/>
      <c r="D53" s="21"/>
      <c r="E53" s="21"/>
      <c r="F53" s="66"/>
      <c r="G53" s="66"/>
      <c r="H53" s="66"/>
      <c r="I53" s="66"/>
      <c r="J53" s="38"/>
      <c r="K53" s="38"/>
      <c r="L53" s="38"/>
      <c r="M53" s="38"/>
      <c r="N53" s="66"/>
      <c r="O53" s="66"/>
      <c r="P53" s="66"/>
      <c r="Q53" s="66"/>
      <c r="R53" s="38"/>
      <c r="S53" s="38"/>
      <c r="T53" s="38"/>
      <c r="U53" s="38"/>
      <c r="V53" s="66"/>
      <c r="W53" s="66"/>
      <c r="X53" s="66"/>
      <c r="Y53" s="67"/>
      <c r="Z53" s="87"/>
      <c r="AA53" s="20"/>
      <c r="AB53" s="20"/>
    </row>
    <row r="54" spans="1:28" ht="15.75" customHeight="1">
      <c r="A54" s="65"/>
      <c r="B54" s="21"/>
      <c r="C54" s="21"/>
      <c r="D54" s="21"/>
      <c r="E54" s="21"/>
      <c r="F54" s="66"/>
      <c r="G54" s="66"/>
      <c r="H54" s="66"/>
      <c r="I54" s="66"/>
      <c r="J54" s="38"/>
      <c r="K54" s="38"/>
      <c r="L54" s="38"/>
      <c r="M54" s="38"/>
      <c r="N54" s="66"/>
      <c r="O54" s="66"/>
      <c r="P54" s="66"/>
      <c r="Q54" s="66"/>
      <c r="R54" s="38"/>
      <c r="S54" s="38"/>
      <c r="T54" s="38"/>
      <c r="U54" s="38"/>
      <c r="V54" s="66"/>
      <c r="W54" s="66"/>
      <c r="X54" s="66"/>
      <c r="Y54" s="67"/>
      <c r="Z54" s="87"/>
      <c r="AA54" s="20"/>
      <c r="AB54" s="20"/>
    </row>
    <row r="55" spans="1:28" ht="15.75" customHeight="1">
      <c r="A55" s="65"/>
      <c r="B55" s="21"/>
      <c r="C55" s="21"/>
      <c r="D55" s="21"/>
      <c r="E55" s="21"/>
      <c r="F55" s="66"/>
      <c r="G55" s="66"/>
      <c r="H55" s="66"/>
      <c r="I55" s="66"/>
      <c r="J55" s="38"/>
      <c r="K55" s="38"/>
      <c r="L55" s="38"/>
      <c r="M55" s="38"/>
      <c r="N55" s="66"/>
      <c r="O55" s="66"/>
      <c r="P55" s="66"/>
      <c r="Q55" s="66"/>
      <c r="R55" s="38"/>
      <c r="S55" s="38"/>
      <c r="T55" s="38"/>
      <c r="U55" s="38"/>
      <c r="V55" s="66"/>
      <c r="W55" s="66"/>
      <c r="X55" s="66"/>
      <c r="Y55" s="67"/>
      <c r="Z55" s="87"/>
      <c r="AA55" s="20"/>
      <c r="AB55" s="20"/>
    </row>
    <row r="56" spans="1:28" ht="15.75" customHeight="1">
      <c r="A56" s="65"/>
      <c r="B56" s="21"/>
      <c r="C56" s="21"/>
      <c r="D56" s="21"/>
      <c r="E56" s="21"/>
      <c r="F56" s="66"/>
      <c r="G56" s="66"/>
      <c r="H56" s="66"/>
      <c r="I56" s="66"/>
      <c r="J56" s="38"/>
      <c r="K56" s="38"/>
      <c r="L56" s="38"/>
      <c r="M56" s="38"/>
      <c r="N56" s="66"/>
      <c r="O56" s="66"/>
      <c r="P56" s="66"/>
      <c r="Q56" s="66"/>
      <c r="R56" s="38"/>
      <c r="S56" s="38"/>
      <c r="T56" s="38"/>
      <c r="U56" s="38"/>
      <c r="V56" s="66"/>
      <c r="W56" s="66"/>
      <c r="X56" s="66"/>
      <c r="Y56" s="67"/>
      <c r="Z56" s="87"/>
      <c r="AA56" s="20"/>
      <c r="AB56" s="20"/>
    </row>
    <row r="57" spans="1:28" ht="15.75" customHeight="1">
      <c r="A57" s="65"/>
      <c r="B57" s="21"/>
      <c r="C57" s="21"/>
      <c r="D57" s="21"/>
      <c r="E57" s="21"/>
      <c r="F57" s="66"/>
      <c r="G57" s="66"/>
      <c r="H57" s="66"/>
      <c r="I57" s="66"/>
      <c r="J57" s="38"/>
      <c r="K57" s="38"/>
      <c r="L57" s="38"/>
      <c r="M57" s="38"/>
      <c r="N57" s="66"/>
      <c r="O57" s="66"/>
      <c r="P57" s="66"/>
      <c r="Q57" s="66"/>
      <c r="R57" s="38"/>
      <c r="S57" s="38"/>
      <c r="T57" s="38"/>
      <c r="U57" s="38"/>
      <c r="V57" s="66"/>
      <c r="W57" s="66"/>
      <c r="X57" s="66"/>
      <c r="Y57" s="67"/>
      <c r="Z57" s="87"/>
      <c r="AA57" s="20"/>
      <c r="AB57" s="20"/>
    </row>
    <row r="58" spans="1:28" ht="15.75" customHeight="1">
      <c r="A58" s="65"/>
      <c r="B58" s="21"/>
      <c r="C58" s="21"/>
      <c r="D58" s="21"/>
      <c r="E58" s="21"/>
      <c r="F58" s="66"/>
      <c r="G58" s="66"/>
      <c r="H58" s="66"/>
      <c r="I58" s="66"/>
      <c r="J58" s="38"/>
      <c r="K58" s="38"/>
      <c r="L58" s="38"/>
      <c r="M58" s="38"/>
      <c r="N58" s="66"/>
      <c r="O58" s="66"/>
      <c r="P58" s="66"/>
      <c r="Q58" s="66"/>
      <c r="R58" s="38"/>
      <c r="S58" s="38"/>
      <c r="T58" s="38"/>
      <c r="U58" s="38"/>
      <c r="V58" s="66"/>
      <c r="W58" s="66"/>
      <c r="X58" s="66"/>
      <c r="Y58" s="67"/>
      <c r="Z58" s="87"/>
      <c r="AA58" s="20"/>
      <c r="AB58" s="20"/>
    </row>
    <row r="59" spans="1:28" ht="15.75" customHeight="1">
      <c r="A59" s="69"/>
      <c r="B59" s="70"/>
      <c r="C59" s="70"/>
      <c r="D59" s="70"/>
      <c r="E59" s="70"/>
      <c r="F59" s="71"/>
      <c r="G59" s="71"/>
      <c r="H59" s="71"/>
      <c r="I59" s="71"/>
      <c r="J59" s="72"/>
      <c r="K59" s="72"/>
      <c r="L59" s="72"/>
      <c r="M59" s="72"/>
      <c r="N59" s="71"/>
      <c r="O59" s="71"/>
      <c r="P59" s="71"/>
      <c r="Q59" s="71"/>
      <c r="R59" s="72"/>
      <c r="S59" s="72"/>
      <c r="T59" s="72"/>
      <c r="U59" s="72"/>
      <c r="V59" s="71"/>
      <c r="W59" s="71"/>
      <c r="X59" s="71"/>
      <c r="Y59" s="73"/>
      <c r="Z59" s="87"/>
      <c r="AA59" s="20"/>
      <c r="AB59" s="20"/>
    </row>
    <row r="60" spans="1:28" ht="15.75" customHeight="1">
      <c r="A60" s="20"/>
      <c r="B60" s="20"/>
      <c r="C60" s="20"/>
      <c r="D60" s="20"/>
      <c r="E60" s="20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:Z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</mergeCells>
  <pageMargins left="0.25" right="0.25" top="0.75" bottom="0.75" header="0" footer="0"/>
  <pageSetup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workbookViewId="0"/>
  </sheetViews>
  <sheetFormatPr defaultColWidth="14.42578125" defaultRowHeight="15" customHeight="1"/>
  <cols>
    <col min="1" max="1" width="17.42578125" customWidth="1"/>
    <col min="2" max="2" width="15" customWidth="1"/>
    <col min="3" max="3" width="11.85546875" customWidth="1"/>
    <col min="4" max="4" width="13.28515625" customWidth="1"/>
    <col min="5" max="5" width="10.85546875" customWidth="1"/>
    <col min="6" max="6" width="8.85546875" customWidth="1"/>
  </cols>
  <sheetData>
    <row r="1" spans="1:5">
      <c r="A1" s="89" t="s">
        <v>3</v>
      </c>
      <c r="B1" s="90" t="s">
        <v>151</v>
      </c>
      <c r="C1" s="90" t="s">
        <v>152</v>
      </c>
      <c r="D1" s="91" t="s">
        <v>153</v>
      </c>
    </row>
    <row r="2" spans="1:5">
      <c r="A2" s="92"/>
      <c r="B2" s="93"/>
      <c r="C2" s="93"/>
      <c r="D2" s="94" t="s">
        <v>154</v>
      </c>
      <c r="E2" s="95"/>
    </row>
    <row r="3" spans="1:5">
      <c r="A3" s="96">
        <v>45227</v>
      </c>
      <c r="B3" s="97">
        <v>252</v>
      </c>
      <c r="C3" s="97">
        <v>15</v>
      </c>
      <c r="D3" s="98">
        <f t="shared" ref="D3:D10" si="0">(B3)*8+(C3)*4</f>
        <v>2076</v>
      </c>
    </row>
    <row r="4" spans="1:5">
      <c r="A4" s="99">
        <v>45241</v>
      </c>
      <c r="B4" s="100"/>
      <c r="C4" s="100"/>
      <c r="D4" s="98">
        <f t="shared" si="0"/>
        <v>0</v>
      </c>
    </row>
    <row r="5" spans="1:5">
      <c r="A5" s="99"/>
      <c r="B5" s="100"/>
      <c r="C5" s="100"/>
      <c r="D5" s="98">
        <f t="shared" si="0"/>
        <v>0</v>
      </c>
    </row>
    <row r="6" spans="1:5">
      <c r="A6" s="99"/>
      <c r="B6" s="100"/>
      <c r="C6" s="100"/>
      <c r="D6" s="98">
        <f t="shared" si="0"/>
        <v>0</v>
      </c>
    </row>
    <row r="7" spans="1:5">
      <c r="B7" s="100"/>
      <c r="C7" s="100"/>
      <c r="D7" s="98">
        <f t="shared" si="0"/>
        <v>0</v>
      </c>
    </row>
    <row r="8" spans="1:5">
      <c r="A8" s="99"/>
      <c r="B8" s="100"/>
      <c r="C8" s="100"/>
      <c r="D8" s="98">
        <f t="shared" si="0"/>
        <v>0</v>
      </c>
    </row>
    <row r="9" spans="1:5">
      <c r="A9" s="101"/>
      <c r="B9" s="100"/>
      <c r="C9" s="100"/>
      <c r="D9" s="98">
        <f t="shared" si="0"/>
        <v>0</v>
      </c>
    </row>
    <row r="10" spans="1:5">
      <c r="A10" s="101"/>
      <c r="B10" s="100"/>
      <c r="C10" s="100"/>
      <c r="D10" s="98">
        <f t="shared" si="0"/>
        <v>0</v>
      </c>
    </row>
    <row r="11" spans="1:5">
      <c r="A11" s="101"/>
      <c r="B11" s="100"/>
      <c r="C11" s="100"/>
      <c r="D11" s="102"/>
    </row>
    <row r="12" spans="1:5">
      <c r="A12" s="103"/>
      <c r="B12" s="104"/>
      <c r="C12" s="104"/>
      <c r="D12" s="10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Pony</vt:lpstr>
      <vt:lpstr>1-12</vt:lpstr>
      <vt:lpstr>13-19</vt:lpstr>
      <vt:lpstr>20-42 Ladies</vt:lpstr>
      <vt:lpstr>20-42 Mens</vt:lpstr>
      <vt:lpstr>43+Ladies</vt:lpstr>
      <vt:lpstr>43+Mens</vt:lpstr>
      <vt:lpstr>Assisted Rider</vt:lpstr>
      <vt:lpstr>Award Series Cloverleaf</vt:lpstr>
      <vt:lpstr>Number of 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Patterson Heating and Air Inc</cp:lastModifiedBy>
  <dcterms:created xsi:type="dcterms:W3CDTF">2023-06-13T02:25:28Z</dcterms:created>
  <dcterms:modified xsi:type="dcterms:W3CDTF">2023-10-31T17:41:35Z</dcterms:modified>
</cp:coreProperties>
</file>